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3275" windowHeight="7935" tabRatio="887" firstSheet="8" activeTab="14"/>
  </bookViews>
  <sheets>
    <sheet name="Bath &amp; Wells Clergy" sheetId="41" r:id="rId1"/>
    <sheet name="Bath &amp; Wells Laity" sheetId="42" r:id="rId2"/>
    <sheet name="Birmingham Clergy" sheetId="24" r:id="rId3"/>
    <sheet name="Birmingham Laity" sheetId="25" r:id="rId4"/>
    <sheet name="Blackburn Clergy" sheetId="38" r:id="rId5"/>
    <sheet name="Blackburn Laity" sheetId="37" r:id="rId6"/>
    <sheet name="Bradford Clergy" sheetId="75" r:id="rId7"/>
    <sheet name="Bradford Laity" sheetId="79" r:id="rId8"/>
    <sheet name="Bristol Clergy" sheetId="78" r:id="rId9"/>
    <sheet name="Bristol Laity" sheetId="77" r:id="rId10"/>
    <sheet name="Canterbury Clergy" sheetId="60" r:id="rId11"/>
    <sheet name="Canterbury Laity" sheetId="61" r:id="rId12"/>
    <sheet name="Carlisle Laity" sheetId="34" r:id="rId13"/>
    <sheet name="Chester Clergy" sheetId="35" r:id="rId14"/>
    <sheet name="Chelmsford Clergy" sheetId="84" r:id="rId15"/>
    <sheet name="Chester Laity" sheetId="36" r:id="rId16"/>
    <sheet name="Chichester Clergy" sheetId="32" r:id="rId17"/>
    <sheet name="Chichester Laity" sheetId="33" r:id="rId18"/>
    <sheet name="Coventry Laity" sheetId="65" r:id="rId19"/>
    <sheet name="Coventry Clergy" sheetId="64" r:id="rId20"/>
    <sheet name="Derby Clergy" sheetId="1" r:id="rId21"/>
    <sheet name="Derby Laity" sheetId="4" r:id="rId22"/>
    <sheet name="Europe Clergy" sheetId="15" r:id="rId23"/>
    <sheet name="Europe Laity" sheetId="16" r:id="rId24"/>
    <sheet name="Exeter Clergy" sheetId="2" r:id="rId25"/>
    <sheet name="Exeter Laity" sheetId="3" r:id="rId26"/>
    <sheet name="Gloucester Clergy" sheetId="58" r:id="rId27"/>
    <sheet name="Gloucester Laity" sheetId="59" r:id="rId28"/>
    <sheet name="Guildford Clergy" sheetId="52" r:id="rId29"/>
    <sheet name="Guildford Laity" sheetId="51" r:id="rId30"/>
    <sheet name="Hereford Clergy" sheetId="12" r:id="rId31"/>
    <sheet name="Hereford Laity" sheetId="11" r:id="rId32"/>
    <sheet name="Leicester Clergy" sheetId="73" r:id="rId33"/>
    <sheet name="Leicester Laity" sheetId="74" r:id="rId34"/>
    <sheet name="Lichfield Clergy" sheetId="22" r:id="rId35"/>
    <sheet name="Lichfield Laity" sheetId="21" r:id="rId36"/>
    <sheet name="Lincoln Clergy" sheetId="49" r:id="rId37"/>
    <sheet name="Lincoln Laity" sheetId="50" r:id="rId38"/>
    <sheet name="Liverpool Clergy" sheetId="39" r:id="rId39"/>
    <sheet name="Liverpool Laity" sheetId="40" r:id="rId40"/>
    <sheet name="London Clergy" sheetId="28" r:id="rId41"/>
    <sheet name="London Laity" sheetId="29" r:id="rId42"/>
    <sheet name="Manchester Clergy" sheetId="67" r:id="rId43"/>
    <sheet name="Manchester Laity" sheetId="66" r:id="rId44"/>
    <sheet name="Newcastle Clergy" sheetId="7" r:id="rId45"/>
    <sheet name="Newcastle Laity" sheetId="8" r:id="rId46"/>
    <sheet name="Norwich Clergy" sheetId="62" r:id="rId47"/>
    <sheet name="Norwich Laity" sheetId="63" r:id="rId48"/>
    <sheet name="Oxford Clergy" sheetId="26" r:id="rId49"/>
    <sheet name="Oxford Laity" sheetId="27" r:id="rId50"/>
    <sheet name="Peterborough Clergy" sheetId="69" r:id="rId51"/>
    <sheet name="Peterborough Laity" sheetId="70" r:id="rId52"/>
    <sheet name="Portsmouth Clergy" sheetId="48" r:id="rId53"/>
    <sheet name="Portsmouth Laity" sheetId="47" r:id="rId54"/>
    <sheet name="Ripon &amp; Leeds Clergy" sheetId="53" r:id="rId55"/>
    <sheet name="Ripon &amp; Leeds Laity" sheetId="54" r:id="rId56"/>
    <sheet name="Rochester Clergy" sheetId="9" r:id="rId57"/>
    <sheet name="Rochester Laity" sheetId="10" r:id="rId58"/>
    <sheet name="St Albans Clergy" sheetId="13" r:id="rId59"/>
    <sheet name="St Albans Laity" sheetId="14" r:id="rId60"/>
    <sheet name="St Eds &amp; Ipswich Clergy" sheetId="45" r:id="rId61"/>
    <sheet name="St Eds &amp; Ipswich Laity" sheetId="46" r:id="rId62"/>
    <sheet name="Salisbury Clergy" sheetId="57" r:id="rId63"/>
    <sheet name="Salisbury Sherborne Laity" sheetId="55" r:id="rId64"/>
    <sheet name="Salisbury Ramsbury Laity" sheetId="56" r:id="rId65"/>
    <sheet name="Sheffield Clergy" sheetId="72" r:id="rId66"/>
    <sheet name="Sheffield Laity" sheetId="71" r:id="rId67"/>
    <sheet name="Sodor &amp; Man Clergy" sheetId="5" r:id="rId68"/>
    <sheet name="Sodor &amp; Man Laity" sheetId="6" r:id="rId69"/>
    <sheet name="Southwark Clergy" sheetId="19" r:id="rId70"/>
    <sheet name="Southwark Laity" sheetId="20" r:id="rId71"/>
    <sheet name="Truro Clergy" sheetId="17" r:id="rId72"/>
    <sheet name="Truro Laity" sheetId="18" r:id="rId73"/>
    <sheet name="Wakefield Clergy" sheetId="30" r:id="rId74"/>
    <sheet name="Wakefield Laity" sheetId="31" r:id="rId75"/>
    <sheet name="Winchester, CI - Clergy" sheetId="82" r:id="rId76"/>
    <sheet name="Winchester, CI - Laity" sheetId="81" r:id="rId77"/>
    <sheet name="Worcester Clergy" sheetId="43" r:id="rId78"/>
    <sheet name="Worcester Laity" sheetId="44" r:id="rId79"/>
    <sheet name="York Clergy" sheetId="68" r:id="rId80"/>
    <sheet name="York Laity" sheetId="23" r:id="rId81"/>
    <sheet name="Suffragans - Southern" sheetId="80" r:id="rId82"/>
    <sheet name="Suffragans - Northern" sheetId="83" r:id="rId83"/>
  </sheets>
  <calcPr calcId="125725"/>
</workbook>
</file>

<file path=xl/calcChain.xml><?xml version="1.0" encoding="utf-8"?>
<calcChain xmlns="http://schemas.openxmlformats.org/spreadsheetml/2006/main">
  <c r="E14" i="31"/>
  <c r="G14"/>
  <c r="I14" s="1"/>
  <c r="E15"/>
  <c r="G15" s="1"/>
  <c r="E16"/>
  <c r="G16"/>
  <c r="I16" s="1"/>
  <c r="K16" s="1"/>
  <c r="M16" s="1"/>
  <c r="O16" s="1"/>
  <c r="Q16" s="1"/>
  <c r="E17"/>
  <c r="G17" s="1"/>
  <c r="I17" s="1"/>
  <c r="K17" s="1"/>
  <c r="M17" s="1"/>
  <c r="O17" s="1"/>
  <c r="Q17" s="1"/>
  <c r="E18"/>
  <c r="G18"/>
  <c r="I18" s="1"/>
  <c r="K18" s="1"/>
  <c r="M18" s="1"/>
  <c r="O18" s="1"/>
  <c r="Q18" s="1"/>
  <c r="E19"/>
  <c r="G19" s="1"/>
  <c r="I19" s="1"/>
  <c r="K19" s="1"/>
  <c r="M19" s="1"/>
  <c r="O19" s="1"/>
  <c r="Q19" s="1"/>
  <c r="E20"/>
  <c r="G20"/>
  <c r="I20" s="1"/>
  <c r="K20" s="1"/>
  <c r="M20" s="1"/>
  <c r="O20" s="1"/>
  <c r="Q20" s="1"/>
  <c r="E21"/>
  <c r="G21" s="1"/>
  <c r="I21" s="1"/>
  <c r="K21" s="1"/>
  <c r="M21" s="1"/>
  <c r="O21" s="1"/>
  <c r="Q21" s="1"/>
  <c r="G22"/>
  <c r="I22"/>
  <c r="K22" s="1"/>
  <c r="M22" s="1"/>
  <c r="O22" s="1"/>
  <c r="Q22" s="1"/>
  <c r="E23"/>
  <c r="G23"/>
  <c r="I23" s="1"/>
  <c r="K23" s="1"/>
  <c r="M23" s="1"/>
  <c r="O23" s="1"/>
  <c r="Q23" s="1"/>
  <c r="E24"/>
  <c r="G24" s="1"/>
  <c r="I24" s="1"/>
  <c r="K24" s="1"/>
  <c r="M24" s="1"/>
  <c r="O24" s="1"/>
  <c r="Q24" s="1"/>
  <c r="F7" i="80"/>
  <c r="E7"/>
  <c r="D7"/>
  <c r="Q24"/>
  <c r="P24"/>
  <c r="O22"/>
  <c r="O21"/>
  <c r="O20"/>
  <c r="O19"/>
  <c r="O18"/>
  <c r="O17"/>
  <c r="O16"/>
  <c r="O15"/>
  <c r="O14"/>
  <c r="O13"/>
  <c r="O23" s="1"/>
  <c r="M22"/>
  <c r="M21"/>
  <c r="M20"/>
  <c r="M19"/>
  <c r="M18"/>
  <c r="M17"/>
  <c r="M16"/>
  <c r="M15"/>
  <c r="M14"/>
  <c r="M13"/>
  <c r="M23" s="1"/>
  <c r="K22"/>
  <c r="K21"/>
  <c r="K20"/>
  <c r="K19"/>
  <c r="K18"/>
  <c r="K17"/>
  <c r="K16"/>
  <c r="K15"/>
  <c r="K14"/>
  <c r="K13"/>
  <c r="K23" s="1"/>
  <c r="I22"/>
  <c r="I21"/>
  <c r="I20"/>
  <c r="I19"/>
  <c r="I18"/>
  <c r="I17"/>
  <c r="I16"/>
  <c r="I15"/>
  <c r="I14"/>
  <c r="I13"/>
  <c r="I23" s="1"/>
  <c r="G22"/>
  <c r="G21"/>
  <c r="G20"/>
  <c r="G19"/>
  <c r="G18"/>
  <c r="G17"/>
  <c r="G16"/>
  <c r="G15"/>
  <c r="G14"/>
  <c r="G13"/>
  <c r="G23" s="1"/>
  <c r="E23"/>
  <c r="E14"/>
  <c r="E15"/>
  <c r="E16"/>
  <c r="E17"/>
  <c r="E18"/>
  <c r="E19"/>
  <c r="E20"/>
  <c r="E21"/>
  <c r="E22"/>
  <c r="E13"/>
  <c r="C23"/>
  <c r="K20" i="79"/>
  <c r="K19"/>
  <c r="K18"/>
  <c r="K17"/>
  <c r="K16"/>
  <c r="K15"/>
  <c r="K14"/>
  <c r="K13"/>
  <c r="I20"/>
  <c r="I19"/>
  <c r="I18"/>
  <c r="I17"/>
  <c r="I16"/>
  <c r="I15"/>
  <c r="I14"/>
  <c r="I13"/>
  <c r="G20"/>
  <c r="G19"/>
  <c r="G18"/>
  <c r="G17"/>
  <c r="G16"/>
  <c r="G15"/>
  <c r="G14"/>
  <c r="G13"/>
  <c r="E14"/>
  <c r="E15"/>
  <c r="E16"/>
  <c r="E17"/>
  <c r="E18"/>
  <c r="E19"/>
  <c r="E20"/>
  <c r="E13"/>
  <c r="C21"/>
  <c r="E21"/>
  <c r="K21" i="75"/>
  <c r="K20"/>
  <c r="K19"/>
  <c r="K18"/>
  <c r="K17"/>
  <c r="K16"/>
  <c r="K15"/>
  <c r="K14"/>
  <c r="K13"/>
  <c r="K22" s="1"/>
  <c r="I21"/>
  <c r="I20"/>
  <c r="I19"/>
  <c r="I18"/>
  <c r="I17"/>
  <c r="I16"/>
  <c r="I15"/>
  <c r="I14"/>
  <c r="I13"/>
  <c r="I22" s="1"/>
  <c r="G21"/>
  <c r="G20"/>
  <c r="G19"/>
  <c r="G18"/>
  <c r="G17"/>
  <c r="G16"/>
  <c r="G15"/>
  <c r="G14"/>
  <c r="G13"/>
  <c r="G22" s="1"/>
  <c r="E22"/>
  <c r="C22"/>
  <c r="E14"/>
  <c r="E15"/>
  <c r="E16"/>
  <c r="E17"/>
  <c r="E18"/>
  <c r="E19"/>
  <c r="E20"/>
  <c r="E21"/>
  <c r="E13"/>
  <c r="O23" i="70"/>
  <c r="O22"/>
  <c r="O21"/>
  <c r="O20"/>
  <c r="O19"/>
  <c r="O18"/>
  <c r="O17"/>
  <c r="O16"/>
  <c r="O15"/>
  <c r="O14"/>
  <c r="O13"/>
  <c r="O24" s="1"/>
  <c r="M23"/>
  <c r="M22"/>
  <c r="M21"/>
  <c r="M20"/>
  <c r="M19"/>
  <c r="M18"/>
  <c r="M17"/>
  <c r="M16"/>
  <c r="M15"/>
  <c r="M14"/>
  <c r="M24" s="1"/>
  <c r="M13"/>
  <c r="K23"/>
  <c r="K22"/>
  <c r="K21"/>
  <c r="K20"/>
  <c r="K19"/>
  <c r="K18"/>
  <c r="K17"/>
  <c r="K16"/>
  <c r="K15"/>
  <c r="K14"/>
  <c r="K13"/>
  <c r="I23"/>
  <c r="I22"/>
  <c r="I21"/>
  <c r="I20"/>
  <c r="I19"/>
  <c r="I18"/>
  <c r="I17"/>
  <c r="I16"/>
  <c r="I15"/>
  <c r="I14"/>
  <c r="I13"/>
  <c r="G23"/>
  <c r="G22"/>
  <c r="G21"/>
  <c r="G20"/>
  <c r="G19"/>
  <c r="G18"/>
  <c r="G17"/>
  <c r="G16"/>
  <c r="G15"/>
  <c r="G14"/>
  <c r="G13"/>
  <c r="E14"/>
  <c r="E15"/>
  <c r="E16"/>
  <c r="E17"/>
  <c r="E18"/>
  <c r="E19"/>
  <c r="E20"/>
  <c r="E21"/>
  <c r="E22"/>
  <c r="E23"/>
  <c r="E13"/>
  <c r="C24"/>
  <c r="E24"/>
  <c r="K19" i="69"/>
  <c r="K18"/>
  <c r="K17"/>
  <c r="K16"/>
  <c r="I19"/>
  <c r="I18"/>
  <c r="I17"/>
  <c r="I16"/>
  <c r="G14"/>
  <c r="I14" s="1"/>
  <c r="K14" s="1"/>
  <c r="G16"/>
  <c r="G17"/>
  <c r="G18"/>
  <c r="G19"/>
  <c r="G13"/>
  <c r="I13" s="1"/>
  <c r="K13" s="1"/>
  <c r="C20"/>
  <c r="E14"/>
  <c r="E15"/>
  <c r="G15" s="1"/>
  <c r="I15" s="1"/>
  <c r="K15" s="1"/>
  <c r="E16"/>
  <c r="E17"/>
  <c r="E18"/>
  <c r="E13"/>
  <c r="M21" i="60"/>
  <c r="M20"/>
  <c r="M19"/>
  <c r="M18"/>
  <c r="M17"/>
  <c r="M16"/>
  <c r="M15"/>
  <c r="M14"/>
  <c r="M13"/>
  <c r="M22" s="1"/>
  <c r="K20"/>
  <c r="K19"/>
  <c r="K18"/>
  <c r="K17"/>
  <c r="K16"/>
  <c r="K15"/>
  <c r="K14"/>
  <c r="K13"/>
  <c r="I21"/>
  <c r="K21" s="1"/>
  <c r="I20"/>
  <c r="I19"/>
  <c r="I18"/>
  <c r="I17"/>
  <c r="I16"/>
  <c r="I15"/>
  <c r="I14"/>
  <c r="I13"/>
  <c r="I22" s="1"/>
  <c r="G21"/>
  <c r="G20"/>
  <c r="G19"/>
  <c r="G18"/>
  <c r="G17"/>
  <c r="G16"/>
  <c r="G15"/>
  <c r="G14"/>
  <c r="G13"/>
  <c r="G22" s="1"/>
  <c r="E22"/>
  <c r="E14"/>
  <c r="E15"/>
  <c r="E16"/>
  <c r="E17"/>
  <c r="E18"/>
  <c r="E19"/>
  <c r="E20"/>
  <c r="E21"/>
  <c r="E13"/>
  <c r="C22"/>
  <c r="U24" i="61"/>
  <c r="U23"/>
  <c r="U22"/>
  <c r="U21"/>
  <c r="U20"/>
  <c r="U19"/>
  <c r="U18"/>
  <c r="U17"/>
  <c r="U16"/>
  <c r="U15"/>
  <c r="U14"/>
  <c r="U13"/>
  <c r="U25" s="1"/>
  <c r="S25"/>
  <c r="S14"/>
  <c r="S15"/>
  <c r="S16"/>
  <c r="S17"/>
  <c r="S18"/>
  <c r="S19"/>
  <c r="S20"/>
  <c r="S21"/>
  <c r="S22"/>
  <c r="S23"/>
  <c r="S24"/>
  <c r="S13"/>
  <c r="Q14"/>
  <c r="Q15"/>
  <c r="Q16"/>
  <c r="Q17"/>
  <c r="Q18"/>
  <c r="Q19"/>
  <c r="Q20"/>
  <c r="Q21"/>
  <c r="Q22"/>
  <c r="Q23"/>
  <c r="Q24"/>
  <c r="Q13"/>
  <c r="O13"/>
  <c r="M13"/>
  <c r="K13"/>
  <c r="I24"/>
  <c r="K24" s="1"/>
  <c r="M24" s="1"/>
  <c r="O24" s="1"/>
  <c r="I22"/>
  <c r="K22" s="1"/>
  <c r="M22" s="1"/>
  <c r="O22" s="1"/>
  <c r="I20"/>
  <c r="K20" s="1"/>
  <c r="M20" s="1"/>
  <c r="O20" s="1"/>
  <c r="I18"/>
  <c r="K18" s="1"/>
  <c r="M18" s="1"/>
  <c r="O18" s="1"/>
  <c r="I16"/>
  <c r="K16" s="1"/>
  <c r="M16" s="1"/>
  <c r="O16" s="1"/>
  <c r="I14"/>
  <c r="K14" s="1"/>
  <c r="M14" s="1"/>
  <c r="O14" s="1"/>
  <c r="I13"/>
  <c r="G14"/>
  <c r="G15"/>
  <c r="I15" s="1"/>
  <c r="K15" s="1"/>
  <c r="M15" s="1"/>
  <c r="O15" s="1"/>
  <c r="G16"/>
  <c r="G17"/>
  <c r="I17" s="1"/>
  <c r="K17" s="1"/>
  <c r="M17" s="1"/>
  <c r="O17" s="1"/>
  <c r="G18"/>
  <c r="G19"/>
  <c r="I19" s="1"/>
  <c r="K19" s="1"/>
  <c r="M19" s="1"/>
  <c r="O19" s="1"/>
  <c r="G20"/>
  <c r="G21"/>
  <c r="I21" s="1"/>
  <c r="K21" s="1"/>
  <c r="M21" s="1"/>
  <c r="O21" s="1"/>
  <c r="G22"/>
  <c r="G23"/>
  <c r="I23" s="1"/>
  <c r="K23" s="1"/>
  <c r="M23" s="1"/>
  <c r="O23" s="1"/>
  <c r="G24"/>
  <c r="G13"/>
  <c r="E25"/>
  <c r="E14"/>
  <c r="E15"/>
  <c r="E16"/>
  <c r="E17"/>
  <c r="E18"/>
  <c r="E19"/>
  <c r="E20"/>
  <c r="E21"/>
  <c r="E22"/>
  <c r="E23"/>
  <c r="E24"/>
  <c r="E13"/>
  <c r="C25"/>
  <c r="M14" i="46"/>
  <c r="M15"/>
  <c r="M16"/>
  <c r="M17"/>
  <c r="M18"/>
  <c r="M19"/>
  <c r="M20"/>
  <c r="M21"/>
  <c r="M13"/>
  <c r="M22" s="1"/>
  <c r="K22"/>
  <c r="K14"/>
  <c r="K15"/>
  <c r="K16"/>
  <c r="K17"/>
  <c r="K18"/>
  <c r="K19"/>
  <c r="K20"/>
  <c r="K21"/>
  <c r="K13"/>
  <c r="I14"/>
  <c r="I15"/>
  <c r="I16"/>
  <c r="I17"/>
  <c r="I18"/>
  <c r="I19"/>
  <c r="I20"/>
  <c r="I21"/>
  <c r="I13"/>
  <c r="G14"/>
  <c r="G15"/>
  <c r="G16"/>
  <c r="G17"/>
  <c r="G18"/>
  <c r="G19"/>
  <c r="G20"/>
  <c r="G21"/>
  <c r="G13"/>
  <c r="E14"/>
  <c r="E15"/>
  <c r="E16"/>
  <c r="E17"/>
  <c r="E18"/>
  <c r="E19"/>
  <c r="E20"/>
  <c r="E13"/>
  <c r="C22"/>
  <c r="E22"/>
  <c r="I19" i="45"/>
  <c r="I18"/>
  <c r="I17"/>
  <c r="I16"/>
  <c r="I15"/>
  <c r="I14"/>
  <c r="I13"/>
  <c r="G19"/>
  <c r="G14"/>
  <c r="G15"/>
  <c r="G16"/>
  <c r="G17"/>
  <c r="G18"/>
  <c r="G13"/>
  <c r="E19"/>
  <c r="E14"/>
  <c r="E15"/>
  <c r="E16"/>
  <c r="E17"/>
  <c r="E18"/>
  <c r="E13"/>
  <c r="C19"/>
  <c r="C26" i="42"/>
  <c r="G25"/>
  <c r="I25" s="1"/>
  <c r="K25" s="1"/>
  <c r="M25" s="1"/>
  <c r="O25" s="1"/>
  <c r="Q25" s="1"/>
  <c r="S25" s="1"/>
  <c r="E25"/>
  <c r="G24"/>
  <c r="I24" s="1"/>
  <c r="K24" s="1"/>
  <c r="M24" s="1"/>
  <c r="O24" s="1"/>
  <c r="Q24" s="1"/>
  <c r="S24" s="1"/>
  <c r="E24"/>
  <c r="G22"/>
  <c r="I22" s="1"/>
  <c r="K22" s="1"/>
  <c r="M22" s="1"/>
  <c r="O22" s="1"/>
  <c r="Q22" s="1"/>
  <c r="S22" s="1"/>
  <c r="E22"/>
  <c r="G21"/>
  <c r="I21" s="1"/>
  <c r="K21" s="1"/>
  <c r="M21" s="1"/>
  <c r="O21" s="1"/>
  <c r="Q21" s="1"/>
  <c r="S21" s="1"/>
  <c r="E21"/>
  <c r="G20"/>
  <c r="I20" s="1"/>
  <c r="K20" s="1"/>
  <c r="M20" s="1"/>
  <c r="O20" s="1"/>
  <c r="Q20" s="1"/>
  <c r="S20" s="1"/>
  <c r="E20"/>
  <c r="G19"/>
  <c r="I19" s="1"/>
  <c r="K19" s="1"/>
  <c r="M19" s="1"/>
  <c r="O19" s="1"/>
  <c r="Q19" s="1"/>
  <c r="S19" s="1"/>
  <c r="E19"/>
  <c r="G18"/>
  <c r="I18" s="1"/>
  <c r="K18" s="1"/>
  <c r="M18" s="1"/>
  <c r="O18" s="1"/>
  <c r="Q18" s="1"/>
  <c r="S18" s="1"/>
  <c r="E18"/>
  <c r="G17"/>
  <c r="I17" s="1"/>
  <c r="K17" s="1"/>
  <c r="M17" s="1"/>
  <c r="O17" s="1"/>
  <c r="Q17" s="1"/>
  <c r="S17" s="1"/>
  <c r="E17"/>
  <c r="G16"/>
  <c r="I16" s="1"/>
  <c r="K16" s="1"/>
  <c r="M16" s="1"/>
  <c r="O16" s="1"/>
  <c r="Q16" s="1"/>
  <c r="S16" s="1"/>
  <c r="E16"/>
  <c r="G15"/>
  <c r="I15" s="1"/>
  <c r="K15" s="1"/>
  <c r="M15" s="1"/>
  <c r="O15" s="1"/>
  <c r="Q15" s="1"/>
  <c r="S15" s="1"/>
  <c r="E15"/>
  <c r="G14"/>
  <c r="I14" s="1"/>
  <c r="K14" s="1"/>
  <c r="M14" s="1"/>
  <c r="O14" s="1"/>
  <c r="Q14" s="1"/>
  <c r="S14" s="1"/>
  <c r="E14"/>
  <c r="G13"/>
  <c r="I13" s="1"/>
  <c r="K13" s="1"/>
  <c r="M13" s="1"/>
  <c r="O13" s="1"/>
  <c r="Q13" s="1"/>
  <c r="S13" s="1"/>
  <c r="E13"/>
  <c r="G12"/>
  <c r="G26" s="1"/>
  <c r="E12"/>
  <c r="E26" s="1"/>
  <c r="C23" i="41"/>
  <c r="G22"/>
  <c r="I22" s="1"/>
  <c r="E22"/>
  <c r="E21"/>
  <c r="G21" s="1"/>
  <c r="I21" s="1"/>
  <c r="G18"/>
  <c r="I18" s="1"/>
  <c r="E18"/>
  <c r="E17"/>
  <c r="G17" s="1"/>
  <c r="I17" s="1"/>
  <c r="G16"/>
  <c r="I16" s="1"/>
  <c r="E16"/>
  <c r="E15"/>
  <c r="G15" s="1"/>
  <c r="I15" s="1"/>
  <c r="G14"/>
  <c r="I14" s="1"/>
  <c r="E14"/>
  <c r="E13"/>
  <c r="G13" s="1"/>
  <c r="I13" s="1"/>
  <c r="G12"/>
  <c r="G23" s="1"/>
  <c r="E12"/>
  <c r="E23" s="1"/>
  <c r="K22" i="36"/>
  <c r="K14"/>
  <c r="K15"/>
  <c r="K16"/>
  <c r="K17"/>
  <c r="K18"/>
  <c r="K19"/>
  <c r="K20"/>
  <c r="K21"/>
  <c r="K13"/>
  <c r="I22"/>
  <c r="I14"/>
  <c r="I15"/>
  <c r="I16"/>
  <c r="I17"/>
  <c r="I18"/>
  <c r="I19"/>
  <c r="I20"/>
  <c r="I21"/>
  <c r="I13"/>
  <c r="G22"/>
  <c r="G14"/>
  <c r="G15"/>
  <c r="G16"/>
  <c r="G17"/>
  <c r="G18"/>
  <c r="G19"/>
  <c r="G20"/>
  <c r="G13"/>
  <c r="E22"/>
  <c r="E14"/>
  <c r="E15"/>
  <c r="E16"/>
  <c r="E17"/>
  <c r="E18"/>
  <c r="E19"/>
  <c r="E20"/>
  <c r="E13"/>
  <c r="C22"/>
  <c r="G22" i="35"/>
  <c r="G14"/>
  <c r="G15"/>
  <c r="G16"/>
  <c r="G17"/>
  <c r="G18"/>
  <c r="G19"/>
  <c r="G20"/>
  <c r="G21"/>
  <c r="G13"/>
  <c r="E22"/>
  <c r="E14"/>
  <c r="E15"/>
  <c r="E16"/>
  <c r="E17"/>
  <c r="E18"/>
  <c r="E19"/>
  <c r="E20"/>
  <c r="E21"/>
  <c r="E13"/>
  <c r="C22"/>
  <c r="C25" i="31"/>
  <c r="P24" i="30"/>
  <c r="P15"/>
  <c r="P16"/>
  <c r="P17"/>
  <c r="P18"/>
  <c r="P19"/>
  <c r="P20"/>
  <c r="P21"/>
  <c r="P22"/>
  <c r="P23"/>
  <c r="P14"/>
  <c r="N24"/>
  <c r="N15"/>
  <c r="N16"/>
  <c r="N17"/>
  <c r="N18"/>
  <c r="N19"/>
  <c r="N20"/>
  <c r="N21"/>
  <c r="N22"/>
  <c r="N23"/>
  <c r="N14"/>
  <c r="L24"/>
  <c r="L15"/>
  <c r="L16"/>
  <c r="L17"/>
  <c r="L18"/>
  <c r="L19"/>
  <c r="L20"/>
  <c r="L21"/>
  <c r="L22"/>
  <c r="L23"/>
  <c r="L14"/>
  <c r="J24"/>
  <c r="J15"/>
  <c r="J16"/>
  <c r="J17"/>
  <c r="J18"/>
  <c r="J19"/>
  <c r="J20"/>
  <c r="J21"/>
  <c r="J22"/>
  <c r="J23"/>
  <c r="J14"/>
  <c r="H24"/>
  <c r="H15"/>
  <c r="H16"/>
  <c r="H17"/>
  <c r="H18"/>
  <c r="H19"/>
  <c r="H20"/>
  <c r="H21"/>
  <c r="H22"/>
  <c r="H23"/>
  <c r="H14"/>
  <c r="F24"/>
  <c r="F15"/>
  <c r="F16"/>
  <c r="F17"/>
  <c r="F18"/>
  <c r="F19"/>
  <c r="F20"/>
  <c r="F21"/>
  <c r="F22"/>
  <c r="F23"/>
  <c r="F14"/>
  <c r="AM41" i="27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14"/>
  <c r="AK41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14"/>
  <c r="AI41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14"/>
  <c r="AG41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14"/>
  <c r="AE41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14"/>
  <c r="AC41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14"/>
  <c r="AA41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14"/>
  <c r="Y41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14"/>
  <c r="W41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14"/>
  <c r="U41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14"/>
  <c r="S41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14"/>
  <c r="Q41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14"/>
  <c r="O24"/>
  <c r="O41"/>
  <c r="M41"/>
  <c r="K41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14"/>
  <c r="I41"/>
  <c r="G41"/>
  <c r="S36" i="26"/>
  <c r="Q36"/>
  <c r="O36"/>
  <c r="U35"/>
  <c r="W35" s="1"/>
  <c r="Y35" s="1"/>
  <c r="AA35" s="1"/>
  <c r="AC35" s="1"/>
  <c r="AE35" s="1"/>
  <c r="AG35" s="1"/>
  <c r="W34"/>
  <c r="Y34" s="1"/>
  <c r="AA34" s="1"/>
  <c r="AC34" s="1"/>
  <c r="AE34" s="1"/>
  <c r="AG34" s="1"/>
  <c r="U34"/>
  <c r="U33"/>
  <c r="W33" s="1"/>
  <c r="Y33" s="1"/>
  <c r="AA33" s="1"/>
  <c r="AC33" s="1"/>
  <c r="AE33" s="1"/>
  <c r="AG33" s="1"/>
  <c r="W32"/>
  <c r="Y32" s="1"/>
  <c r="AA32" s="1"/>
  <c r="AC32" s="1"/>
  <c r="AE32" s="1"/>
  <c r="AG32" s="1"/>
  <c r="U32"/>
  <c r="U31"/>
  <c r="W31" s="1"/>
  <c r="Y31" s="1"/>
  <c r="AA31" s="1"/>
  <c r="AC31" s="1"/>
  <c r="AE31" s="1"/>
  <c r="AG31" s="1"/>
  <c r="W30"/>
  <c r="Y30" s="1"/>
  <c r="AA30" s="1"/>
  <c r="AC30" s="1"/>
  <c r="AE30" s="1"/>
  <c r="AG30" s="1"/>
  <c r="U30"/>
  <c r="U29"/>
  <c r="W29" s="1"/>
  <c r="Y29" s="1"/>
  <c r="AA29" s="1"/>
  <c r="AC29" s="1"/>
  <c r="AE29" s="1"/>
  <c r="AG29" s="1"/>
  <c r="W28"/>
  <c r="Y28" s="1"/>
  <c r="AA28" s="1"/>
  <c r="AC28" s="1"/>
  <c r="AE28" s="1"/>
  <c r="AG28" s="1"/>
  <c r="U28"/>
  <c r="U27"/>
  <c r="W27" s="1"/>
  <c r="Y27" s="1"/>
  <c r="AA27" s="1"/>
  <c r="AC27" s="1"/>
  <c r="AE27" s="1"/>
  <c r="AG27" s="1"/>
  <c r="W26"/>
  <c r="Y26" s="1"/>
  <c r="AA26" s="1"/>
  <c r="AC26" s="1"/>
  <c r="AE26" s="1"/>
  <c r="AG26" s="1"/>
  <c r="U26"/>
  <c r="U25"/>
  <c r="W25" s="1"/>
  <c r="Y25" s="1"/>
  <c r="AA25" s="1"/>
  <c r="AC25" s="1"/>
  <c r="AE25" s="1"/>
  <c r="AG25" s="1"/>
  <c r="W24"/>
  <c r="Y24" s="1"/>
  <c r="AA24" s="1"/>
  <c r="AC24" s="1"/>
  <c r="AE24" s="1"/>
  <c r="AG24" s="1"/>
  <c r="U24"/>
  <c r="U23"/>
  <c r="W23" s="1"/>
  <c r="Y23" s="1"/>
  <c r="AA23" s="1"/>
  <c r="AC23" s="1"/>
  <c r="AE23" s="1"/>
  <c r="AG23" s="1"/>
  <c r="W22"/>
  <c r="Y22" s="1"/>
  <c r="AA22" s="1"/>
  <c r="AC22" s="1"/>
  <c r="AE22" s="1"/>
  <c r="AG22" s="1"/>
  <c r="U22"/>
  <c r="U21"/>
  <c r="W21" s="1"/>
  <c r="Y21" s="1"/>
  <c r="AA21" s="1"/>
  <c r="AC21" s="1"/>
  <c r="AE21" s="1"/>
  <c r="AG21" s="1"/>
  <c r="W20"/>
  <c r="Y20" s="1"/>
  <c r="AA20" s="1"/>
  <c r="AC20" s="1"/>
  <c r="AE20" s="1"/>
  <c r="AG20" s="1"/>
  <c r="U20"/>
  <c r="U19"/>
  <c r="W19" s="1"/>
  <c r="Y19" s="1"/>
  <c r="AA19" s="1"/>
  <c r="AC19" s="1"/>
  <c r="AE19" s="1"/>
  <c r="AG19" s="1"/>
  <c r="W18"/>
  <c r="Y18" s="1"/>
  <c r="AA18" s="1"/>
  <c r="AC18" s="1"/>
  <c r="AE18" s="1"/>
  <c r="AG18" s="1"/>
  <c r="U18"/>
  <c r="U17"/>
  <c r="W17" s="1"/>
  <c r="Y17" s="1"/>
  <c r="AA17" s="1"/>
  <c r="AC17" s="1"/>
  <c r="AE17" s="1"/>
  <c r="AG17" s="1"/>
  <c r="W16"/>
  <c r="Y16" s="1"/>
  <c r="AA16" s="1"/>
  <c r="AC16" s="1"/>
  <c r="AE16" s="1"/>
  <c r="AG16" s="1"/>
  <c r="U16"/>
  <c r="U15"/>
  <c r="W15" s="1"/>
  <c r="I15" i="31" l="1"/>
  <c r="K15" s="1"/>
  <c r="M15" s="1"/>
  <c r="O15" s="1"/>
  <c r="Q15" s="1"/>
  <c r="G25"/>
  <c r="K14"/>
  <c r="I25"/>
  <c r="E25"/>
  <c r="G21" i="79"/>
  <c r="E20" i="69"/>
  <c r="G20"/>
  <c r="K20"/>
  <c r="I20"/>
  <c r="K22" i="60"/>
  <c r="Q25" i="61"/>
  <c r="G25"/>
  <c r="I25"/>
  <c r="K25"/>
  <c r="M25"/>
  <c r="O25"/>
  <c r="G22" i="46"/>
  <c r="I22"/>
  <c r="I12" i="42"/>
  <c r="I12" i="41"/>
  <c r="I23" s="1"/>
  <c r="W36" i="26"/>
  <c r="Y15"/>
  <c r="U36"/>
  <c r="M14" i="31" l="1"/>
  <c r="K25"/>
  <c r="I21" i="79"/>
  <c r="K21"/>
  <c r="G24" i="70"/>
  <c r="I26" i="42"/>
  <c r="K12"/>
  <c r="AA15" i="26"/>
  <c r="Y36"/>
  <c r="O14" i="31" l="1"/>
  <c r="M25"/>
  <c r="I24" i="70"/>
  <c r="K24"/>
  <c r="K26" i="42"/>
  <c r="M12"/>
  <c r="AA36" i="26"/>
  <c r="AC15"/>
  <c r="Q14" i="31" l="1"/>
  <c r="Q25" s="1"/>
  <c r="O25"/>
  <c r="M26" i="42"/>
  <c r="O12"/>
  <c r="AE15" i="26"/>
  <c r="AC36"/>
  <c r="K27" i="10"/>
  <c r="O26" i="42" l="1"/>
  <c r="Q12"/>
  <c r="AE36" i="26"/>
  <c r="AG15"/>
  <c r="AG36" s="1"/>
  <c r="Q26" i="42" l="1"/>
  <c r="S12"/>
  <c r="S26" s="1"/>
</calcChain>
</file>

<file path=xl/sharedStrings.xml><?xml version="1.0" encoding="utf-8"?>
<sst xmlns="http://schemas.openxmlformats.org/spreadsheetml/2006/main" count="9002" uniqueCount="976">
  <si>
    <t>Election for</t>
  </si>
  <si>
    <t>Clergy election to General Synod</t>
  </si>
  <si>
    <t>Date</t>
  </si>
  <si>
    <t>Number to be elected</t>
  </si>
  <si>
    <t>Valid votes</t>
  </si>
  <si>
    <t>Invalid votes</t>
  </si>
  <si>
    <t>Quota</t>
  </si>
  <si>
    <t>eSTV Reg. 97921</t>
  </si>
  <si>
    <t>1.49g</t>
  </si>
  <si>
    <t>Election rules</t>
  </si>
  <si>
    <t>CofE</t>
  </si>
  <si>
    <t>Stage</t>
  </si>
  <si>
    <t>First</t>
  </si>
  <si>
    <t>Surplus of</t>
  </si>
  <si>
    <t>Exclusion of</t>
  </si>
  <si>
    <t>Candidates</t>
  </si>
  <si>
    <t>Preferences</t>
  </si>
  <si>
    <t>Driver</t>
  </si>
  <si>
    <t>Gowers</t>
  </si>
  <si>
    <t>Bailey</t>
  </si>
  <si>
    <t>Hutchings</t>
  </si>
  <si>
    <t>Carlyon</t>
  </si>
  <si>
    <t>Smith</t>
  </si>
  <si>
    <t>Eastoe</t>
  </si>
  <si>
    <t>Maude</t>
  </si>
  <si>
    <t>-</t>
  </si>
  <si>
    <t>Dettmer</t>
  </si>
  <si>
    <t>Elected</t>
  </si>
  <si>
    <t>Godsall</t>
  </si>
  <si>
    <t>Philpott</t>
  </si>
  <si>
    <t>Thomas</t>
  </si>
  <si>
    <t>Non-transferable</t>
  </si>
  <si>
    <t>Totals</t>
  </si>
  <si>
    <t>Lay election to General Synod</t>
  </si>
  <si>
    <t xml:space="preserve">  14/10/2010    </t>
  </si>
  <si>
    <t>Elms</t>
  </si>
  <si>
    <t>Halliday</t>
  </si>
  <si>
    <t>Noden</t>
  </si>
  <si>
    <t>Barrell</t>
  </si>
  <si>
    <t>Firth</t>
  </si>
  <si>
    <t>Draper</t>
  </si>
  <si>
    <t>Meredith</t>
  </si>
  <si>
    <t>Collins</t>
  </si>
  <si>
    <t>Clarke</t>
  </si>
  <si>
    <t>Morgan</t>
  </si>
  <si>
    <t>Forward</t>
  </si>
  <si>
    <t>Hodgson</t>
  </si>
  <si>
    <t>Foreman</t>
  </si>
  <si>
    <t>Shelley</t>
  </si>
  <si>
    <t>Tapp</t>
  </si>
  <si>
    <t>General Synod - Proctors in Convocation</t>
  </si>
  <si>
    <t>Barber</t>
  </si>
  <si>
    <t>Jones</t>
  </si>
  <si>
    <t>Pomerai</t>
  </si>
  <si>
    <t>Searle</t>
  </si>
  <si>
    <t>Wilson</t>
  </si>
  <si>
    <t>General Synod - House of Laity</t>
  </si>
  <si>
    <t>Collard</t>
  </si>
  <si>
    <t>Goddard</t>
  </si>
  <si>
    <t>Hayward</t>
  </si>
  <si>
    <t>McMullen</t>
  </si>
  <si>
    <t>Marbeck</t>
  </si>
  <si>
    <t>Mitchell</t>
  </si>
  <si>
    <t>Wright</t>
  </si>
  <si>
    <t>Mora(not decipherable)</t>
  </si>
  <si>
    <t>Davenport</t>
  </si>
  <si>
    <t>Wilton</t>
  </si>
  <si>
    <t>2010 House of Laity Election</t>
  </si>
  <si>
    <t>eSTV Reg. 86296</t>
  </si>
  <si>
    <t>Scanlon, Mrs Rita</t>
  </si>
  <si>
    <t>Bull, Dr John William</t>
  </si>
  <si>
    <t>Wolstenholme, Miss Carol</t>
  </si>
  <si>
    <t>Purves, Miss Pauline</t>
  </si>
  <si>
    <t>Purves, Mrs Elizabeth Ann</t>
  </si>
  <si>
    <t>White, Mrs Margaret Joan</t>
  </si>
  <si>
    <t>2010 House ofClergy Election</t>
  </si>
  <si>
    <t>Winter, Revd Dr Dagmar</t>
  </si>
  <si>
    <t>Marks, Revd Allan Willi</t>
  </si>
  <si>
    <t>Bamber, Revd Canon Sheila Jane</t>
  </si>
  <si>
    <t>Appleby, Revd Janet Elizabeth</t>
  </si>
  <si>
    <t>Hughes, Revd Canon Adrian John</t>
  </si>
  <si>
    <t>Sinclair, Revd Canon John Robert</t>
  </si>
  <si>
    <t>Cheeseman</t>
  </si>
  <si>
    <t>Dobbie</t>
  </si>
  <si>
    <t>Flint</t>
  </si>
  <si>
    <t>Fowler</t>
  </si>
  <si>
    <t>French</t>
  </si>
  <si>
    <t>Jerrom</t>
  </si>
  <si>
    <t>O'Brien</t>
  </si>
  <si>
    <t>Rowley</t>
  </si>
  <si>
    <t>Scott</t>
  </si>
  <si>
    <t>Sewell</t>
  </si>
  <si>
    <t>MacLeay</t>
  </si>
  <si>
    <t>Mansell</t>
  </si>
  <si>
    <t>2010 House of Clergy Election</t>
  </si>
  <si>
    <t>Oliver</t>
  </si>
  <si>
    <t>Perumbala</t>
  </si>
  <si>
    <t>Smith A</t>
  </si>
  <si>
    <t>Smith C</t>
  </si>
  <si>
    <t>Stephens</t>
  </si>
  <si>
    <t>Election for Hereford</t>
  </si>
  <si>
    <t>General Synod Laity</t>
  </si>
  <si>
    <t>eSTVReg. 30072</t>
  </si>
  <si>
    <t>Dinnen</t>
  </si>
  <si>
    <t xml:space="preserve"> </t>
  </si>
  <si>
    <t>Elcock</t>
  </si>
  <si>
    <t>Lording</t>
  </si>
  <si>
    <t>Pember</t>
  </si>
  <si>
    <t>Ross</t>
  </si>
  <si>
    <t>General Synod Clergy</t>
  </si>
  <si>
    <t>Chave</t>
  </si>
  <si>
    <t>Cawdell</t>
  </si>
  <si>
    <t>Patterson</t>
  </si>
  <si>
    <t>Sykes</t>
  </si>
  <si>
    <t>General Synod House of Clergy 2010</t>
  </si>
  <si>
    <t>eSTV Reg. 36901</t>
  </si>
  <si>
    <t>SMITH</t>
  </si>
  <si>
    <t>RODEN</t>
  </si>
  <si>
    <t>STOKES</t>
  </si>
  <si>
    <t>PHILLIPS</t>
  </si>
  <si>
    <t>CROCKER</t>
  </si>
  <si>
    <t>HOLLINGHURST</t>
  </si>
  <si>
    <t>KIDDLE</t>
  </si>
  <si>
    <t>SPREADBURY</t>
  </si>
  <si>
    <t>LAKE</t>
  </si>
  <si>
    <t>ACKROYD</t>
  </si>
  <si>
    <t>HIBBERT</t>
  </si>
  <si>
    <t>General Synod House of Laity Election 2010</t>
  </si>
  <si>
    <t>REES</t>
  </si>
  <si>
    <t>PRICE</t>
  </si>
  <si>
    <t>LLOYD</t>
  </si>
  <si>
    <t>BRITTAIN</t>
  </si>
  <si>
    <t>DALLINGER</t>
  </si>
  <si>
    <t>SIMISTER</t>
  </si>
  <si>
    <t>BAYNES</t>
  </si>
  <si>
    <t>OSBORN</t>
  </si>
  <si>
    <t>WEBSTER</t>
  </si>
  <si>
    <t>FOLLETT</t>
  </si>
  <si>
    <t>WALLACE</t>
  </si>
  <si>
    <t>BROWN</t>
  </si>
  <si>
    <t>MARSHALL</t>
  </si>
  <si>
    <t>MCDONOUGH</t>
  </si>
  <si>
    <t>SEDDON</t>
  </si>
  <si>
    <t>Boardman</t>
  </si>
  <si>
    <t>Flach</t>
  </si>
  <si>
    <t>Hutchinson-Cervantes</t>
  </si>
  <si>
    <t xml:space="preserve">Surplus of </t>
  </si>
  <si>
    <t>Bill</t>
  </si>
  <si>
    <t>Carew</t>
  </si>
  <si>
    <t>Giry-Deloison</t>
  </si>
  <si>
    <t>Holmes</t>
  </si>
  <si>
    <t>Turner</t>
  </si>
  <si>
    <t>Varty</t>
  </si>
  <si>
    <t xml:space="preserve">Exclusion of </t>
  </si>
  <si>
    <t>Proctors in Convocation</t>
  </si>
  <si>
    <t xml:space="preserve">Diocese of Truro </t>
  </si>
  <si>
    <t>eSTV Reg. 86620</t>
  </si>
  <si>
    <t>The Ven Roger Charles Bush</t>
  </si>
  <si>
    <t>The Revd Alan George Bashforth</t>
  </si>
  <si>
    <t>The Revd Canon Douglas Robins</t>
  </si>
  <si>
    <t>The Revd Anne Elizabeth Brown</t>
  </si>
  <si>
    <t>The Revd Kenneth Paul Arthur</t>
  </si>
  <si>
    <t>The Revd Canon Perran Gay</t>
  </si>
  <si>
    <t>Three Members of the House of Laity</t>
  </si>
  <si>
    <t>Mr Barry Edward Smith</t>
  </si>
  <si>
    <t>Mr Andrew William Robinson</t>
  </si>
  <si>
    <t>Mrs Eleanor Sheard</t>
  </si>
  <si>
    <t>Mrs Jennifer Mary Thomas</t>
  </si>
  <si>
    <t>Dr Michael John Todd</t>
  </si>
  <si>
    <t>Mrs Susannah Mary Leafe</t>
  </si>
  <si>
    <t>Mrs Angela May Screech</t>
  </si>
  <si>
    <t>Mrs Sheridan Jane Sturgess</t>
  </si>
  <si>
    <t>Gp Capt Paul Everard Terrett</t>
  </si>
  <si>
    <t>eSTV Reg. 98454</t>
  </si>
  <si>
    <t>NUNN</t>
  </si>
  <si>
    <t>SKINNER</t>
  </si>
  <si>
    <t>BIDE</t>
  </si>
  <si>
    <t>JENKINS</t>
  </si>
  <si>
    <t>COSLETT</t>
  </si>
  <si>
    <t>COLLIER</t>
  </si>
  <si>
    <t>KAJUMBA</t>
  </si>
  <si>
    <t>CLARKE</t>
  </si>
  <si>
    <t>ELLIS</t>
  </si>
  <si>
    <t>THOMAS</t>
  </si>
  <si>
    <t>BUTLER</t>
  </si>
  <si>
    <t>BLACKMAN</t>
  </si>
  <si>
    <t>MALLETT</t>
  </si>
  <si>
    <t>STEADMAN</t>
  </si>
  <si>
    <t>HARDMAN</t>
  </si>
  <si>
    <t>SHELLEY</t>
  </si>
  <si>
    <t>STEVENS</t>
  </si>
  <si>
    <t>GODDARD</t>
  </si>
  <si>
    <t>General Synod 2010 - LAITY</t>
  </si>
  <si>
    <t>ALEXANDER</t>
  </si>
  <si>
    <t>COLLINS</t>
  </si>
  <si>
    <t>DOUGLAS</t>
  </si>
  <si>
    <t>HARRIS</t>
  </si>
  <si>
    <t>DADA</t>
  </si>
  <si>
    <t>DRANE</t>
  </si>
  <si>
    <t>MAURICE</t>
  </si>
  <si>
    <t>ROBERTS</t>
  </si>
  <si>
    <t>ACHEBE</t>
  </si>
  <si>
    <t>MCLEAN</t>
  </si>
  <si>
    <t>MORRIS</t>
  </si>
  <si>
    <t>CHELLIAH</t>
  </si>
  <si>
    <t>VON FRAUNHOFER</t>
  </si>
  <si>
    <t>KERNICK</t>
  </si>
  <si>
    <t>SIMON</t>
  </si>
  <si>
    <t>KIRK-WILSON</t>
  </si>
  <si>
    <t>HALE</t>
  </si>
  <si>
    <t>SPRINGATE</t>
  </si>
  <si>
    <t>DYER</t>
  </si>
  <si>
    <t>BARNES</t>
  </si>
  <si>
    <t>WILSON</t>
  </si>
  <si>
    <t>HADDOCK</t>
  </si>
  <si>
    <t>WATTS</t>
  </si>
  <si>
    <t>SUTCLIFFE</t>
  </si>
  <si>
    <t>GNANADOSS</t>
  </si>
  <si>
    <t>HALL</t>
  </si>
  <si>
    <t>GREENWOOD</t>
  </si>
  <si>
    <t>GS Lichfield Lay 2010 Election</t>
  </si>
  <si>
    <t>eSTV Reg. 43801</t>
  </si>
  <si>
    <t>MONCKTON, Mrs Joanna Mary</t>
  </si>
  <si>
    <t>JONES,  Mr Douglas Clive</t>
  </si>
  <si>
    <t>WELLS, Mrs Joyce Ivy</t>
  </si>
  <si>
    <t>CLIFFORD, Mr Stephen Nigel</t>
  </si>
  <si>
    <t>REVELL, Mr Michael</t>
  </si>
  <si>
    <t>WILSON, Mr John Richard</t>
  </si>
  <si>
    <t>CHARLES, Mr Andrew Paul</t>
  </si>
  <si>
    <t>CANDLIN, Mrs Margaret Elizabeth</t>
  </si>
  <si>
    <t>STURGEON, Mr James Michael Moran</t>
  </si>
  <si>
    <t>GREEN, Mr Edward</t>
  </si>
  <si>
    <t>BURN, Mrs Ruth Mair</t>
  </si>
  <si>
    <t>COUTOUVIDIS, Mrs Merrilyn</t>
  </si>
  <si>
    <t>THOMPSON, Mrs Valerie</t>
  </si>
  <si>
    <t>HOST, Dr Ian Peter</t>
  </si>
  <si>
    <t>PEARCE, Dr Gillian</t>
  </si>
  <si>
    <t>FLETCHER, Mr David Bryan Lockhart</t>
  </si>
  <si>
    <t>NICHOLLS, Mr William Charles</t>
  </si>
  <si>
    <t>NAYLOR, Mr John Thomas</t>
  </si>
  <si>
    <t>TAN, Dr Chik Kaw</t>
  </si>
  <si>
    <t>ALLEN, Mrs Penelope</t>
  </si>
  <si>
    <t>BESWICK, Mr David Terence</t>
  </si>
  <si>
    <t>CHALLEN, Mr John Stephen</t>
  </si>
  <si>
    <t>CORBET, Mr Christopher</t>
  </si>
  <si>
    <t>SHAND, Mr John Alexander Ogilvie</t>
  </si>
  <si>
    <t>GS Lichfield Clergy 2010</t>
  </si>
  <si>
    <t>IRELAND, The Revd Mark Campbell</t>
  </si>
  <si>
    <t>LEATHERS, The Revd Brian Stanley Peter</t>
  </si>
  <si>
    <t>DANIEL, The Revd Pamela</t>
  </si>
  <si>
    <t>WELSBY, The Revd George Andrew</t>
  </si>
  <si>
    <t>SELLICK, The Revd Peter James</t>
  </si>
  <si>
    <t>WILSON, The Revd Canon Dr Barry Frank</t>
  </si>
  <si>
    <t>BEECH, The Revd Charmian Patricia</t>
  </si>
  <si>
    <t>HARTWELL, The Revd Jeanette May</t>
  </si>
  <si>
    <t>CHELASHAW, The Revd Godfrey Kiprotich</t>
  </si>
  <si>
    <t>HAWKINS, The Revd Preb Patricia Sally</t>
  </si>
  <si>
    <t>DAVIS, The Revd Simon Charles</t>
  </si>
  <si>
    <t>MCINTYRE, The Revd Robert Mark</t>
  </si>
  <si>
    <t>FARTHING, The Revd Paul Andrew</t>
  </si>
  <si>
    <t>HOBBS, The Revd Maureen Patricia</t>
  </si>
  <si>
    <t>PRATT, The Revd Stephen Samuel</t>
  </si>
  <si>
    <t>SIMS, The Ven Christopher Sidney</t>
  </si>
  <si>
    <t>THOMAS, The Revd Mark Wilson</t>
  </si>
  <si>
    <t>Laity Election</t>
  </si>
  <si>
    <t>eSTV Reg. 69310</t>
  </si>
  <si>
    <t>Mr Richard Brown</t>
  </si>
  <si>
    <t>Canon Jennifer Reid</t>
  </si>
  <si>
    <t>Canon Linda Ali</t>
  </si>
  <si>
    <t>Dr Johannes Secker</t>
  </si>
  <si>
    <t>Mr Michael Green</t>
  </si>
  <si>
    <t>Mrs Rosalind Brewer</t>
  </si>
  <si>
    <t>Mr Jeremy Timm</t>
  </si>
  <si>
    <t>Mr Martin Dales</t>
  </si>
  <si>
    <t>Miss Alice Stanley</t>
  </si>
  <si>
    <t>Mr Jon Steel</t>
  </si>
  <si>
    <t>Mr Frank Tuffee</t>
  </si>
  <si>
    <t>Clergy Election</t>
  </si>
  <si>
    <t>Hand</t>
  </si>
  <si>
    <t>Olumuyiwa</t>
  </si>
  <si>
    <t>Osborne</t>
  </si>
  <si>
    <t>Herve</t>
  </si>
  <si>
    <t>Grylls</t>
  </si>
  <si>
    <t>Rattigan</t>
  </si>
  <si>
    <t>Ralph</t>
  </si>
  <si>
    <t>Gooder</t>
  </si>
  <si>
    <t>Slater</t>
  </si>
  <si>
    <t>Holgate</t>
  </si>
  <si>
    <t>Jepson</t>
  </si>
  <si>
    <t>Leadbetter</t>
  </si>
  <si>
    <t>Surplus</t>
  </si>
  <si>
    <t>Exclusion</t>
  </si>
  <si>
    <t>Gorham</t>
  </si>
  <si>
    <t>Booys</t>
  </si>
  <si>
    <t>Beswick</t>
  </si>
  <si>
    <t>Norwood</t>
  </si>
  <si>
    <t>Hattaway</t>
  </si>
  <si>
    <t>Brown</t>
  </si>
  <si>
    <t>Crawley</t>
  </si>
  <si>
    <t>Petit</t>
  </si>
  <si>
    <t>Astin</t>
  </si>
  <si>
    <t>Griffiths</t>
  </si>
  <si>
    <t>Bardwell</t>
  </si>
  <si>
    <t>Chapman</t>
  </si>
  <si>
    <t>Bunch</t>
  </si>
  <si>
    <t>Wynburne</t>
  </si>
  <si>
    <t>Baker</t>
  </si>
  <si>
    <t>Cook</t>
  </si>
  <si>
    <t>Dakin</t>
  </si>
  <si>
    <t>Harper</t>
  </si>
  <si>
    <t>Lee</t>
  </si>
  <si>
    <t>Sugden</t>
  </si>
  <si>
    <t>0.1.</t>
  </si>
  <si>
    <t>Alexander</t>
  </si>
  <si>
    <t>Benyon</t>
  </si>
  <si>
    <t>Birkett</t>
  </si>
  <si>
    <t>Carter</t>
  </si>
  <si>
    <t>Dailey</t>
  </si>
  <si>
    <t>Dziegel</t>
  </si>
  <si>
    <t>Gell</t>
  </si>
  <si>
    <t>Giddings</t>
  </si>
  <si>
    <t>Gosler</t>
  </si>
  <si>
    <t>Hanks</t>
  </si>
  <si>
    <t>Hughes</t>
  </si>
  <si>
    <t>Hughesdon</t>
  </si>
  <si>
    <t>Hurley</t>
  </si>
  <si>
    <t>Lloyd</t>
  </si>
  <si>
    <t>Missenden</t>
  </si>
  <si>
    <t>Newey</t>
  </si>
  <si>
    <t>Oldham</t>
  </si>
  <si>
    <t>Phelan</t>
  </si>
  <si>
    <t>Richards</t>
  </si>
  <si>
    <t>Rudolf</t>
  </si>
  <si>
    <t>Russell</t>
  </si>
  <si>
    <t>Thomas-Betts</t>
  </si>
  <si>
    <t>Williams</t>
  </si>
  <si>
    <t>Williams, Missenden, Chapman</t>
  </si>
  <si>
    <t>3,4,5</t>
  </si>
  <si>
    <t>Election of Ten Proctors</t>
  </si>
  <si>
    <t>TREWEEK</t>
  </si>
  <si>
    <t>HOULDING</t>
  </si>
  <si>
    <t>WILLIAMSON</t>
  </si>
  <si>
    <t>PEARSON</t>
  </si>
  <si>
    <t>COLES</t>
  </si>
  <si>
    <t>CAIN</t>
  </si>
  <si>
    <t>BROWNSELL</t>
  </si>
  <si>
    <t>CROFTS</t>
  </si>
  <si>
    <t>DIVALL</t>
  </si>
  <si>
    <t>AINSWORTH</t>
  </si>
  <si>
    <t>ROSS</t>
  </si>
  <si>
    <t>CLARK</t>
  </si>
  <si>
    <t>DENNEN</t>
  </si>
  <si>
    <t>IRVINE-CAPEL</t>
  </si>
  <si>
    <t>SIMPSON</t>
  </si>
  <si>
    <t>CHESTER</t>
  </si>
  <si>
    <t>WELLS</t>
  </si>
  <si>
    <t>HUDSON-WILKIN</t>
  </si>
  <si>
    <t>SANLON</t>
  </si>
  <si>
    <t>MARNHAM</t>
  </si>
  <si>
    <t>BOARDMAN</t>
  </si>
  <si>
    <t>HAWES</t>
  </si>
  <si>
    <t>HERBERT</t>
  </si>
  <si>
    <t>HOBBS</t>
  </si>
  <si>
    <t>MOSES</t>
  </si>
  <si>
    <t>NORTH</t>
  </si>
  <si>
    <t>Election of Ten Members of the Laity</t>
  </si>
  <si>
    <t>eSTV Reg. 54096</t>
  </si>
  <si>
    <t>2.0.16</t>
  </si>
  <si>
    <t>HARGREAVES-SMITH</t>
  </si>
  <si>
    <t>BULL</t>
  </si>
  <si>
    <t>LEWIS</t>
  </si>
  <si>
    <t>CAVENDISH</t>
  </si>
  <si>
    <t>ARBUTHNOT</t>
  </si>
  <si>
    <t>SOSANYA</t>
  </si>
  <si>
    <t>BARTLEY</t>
  </si>
  <si>
    <t>LISSAMAN</t>
  </si>
  <si>
    <t>HARE</t>
  </si>
  <si>
    <t>LAWAL</t>
  </si>
  <si>
    <t>WILMOT</t>
  </si>
  <si>
    <t>CARTER</t>
  </si>
  <si>
    <t>BARRETT, Anne</t>
  </si>
  <si>
    <t>NICHOLSON</t>
  </si>
  <si>
    <t>TRAFFORD</t>
  </si>
  <si>
    <t>FLETCHER</t>
  </si>
  <si>
    <t>GOLDSMITH</t>
  </si>
  <si>
    <t>DUFFUS</t>
  </si>
  <si>
    <t>PARISH</t>
  </si>
  <si>
    <t>ANDREWES</t>
  </si>
  <si>
    <t>FEMI</t>
  </si>
  <si>
    <t>CARR</t>
  </si>
  <si>
    <t>KEENE</t>
  </si>
  <si>
    <t>EVANS</t>
  </si>
  <si>
    <t>WARD, Christopher</t>
  </si>
  <si>
    <t>HILL</t>
  </si>
  <si>
    <t>SPECK</t>
  </si>
  <si>
    <t>McVEIGH</t>
  </si>
  <si>
    <t>GOULD</t>
  </si>
  <si>
    <t>JOHNSTON</t>
  </si>
  <si>
    <t>LOFTUS</t>
  </si>
  <si>
    <t>CAUGHEY</t>
  </si>
  <si>
    <t>STEPHENS</t>
  </si>
  <si>
    <t>DUNKELD</t>
  </si>
  <si>
    <t>O'DOWD</t>
  </si>
  <si>
    <t>BALLISAT</t>
  </si>
  <si>
    <t>McCURRY</t>
  </si>
  <si>
    <t>BOYD</t>
  </si>
  <si>
    <t>FINCH</t>
  </si>
  <si>
    <t>BOUGHTON</t>
  </si>
  <si>
    <t>BARRETT, John</t>
  </si>
  <si>
    <t>MANN</t>
  </si>
  <si>
    <t>SCOWEN</t>
  </si>
  <si>
    <t>RUOFF</t>
  </si>
  <si>
    <t>COOPER</t>
  </si>
  <si>
    <t>LINES</t>
  </si>
  <si>
    <t>NEWCOMBE</t>
  </si>
  <si>
    <t>RICE</t>
  </si>
  <si>
    <t>ROY</t>
  </si>
  <si>
    <t>WARD, John</t>
  </si>
  <si>
    <t>Clergy Wakefield</t>
  </si>
  <si>
    <t>Alison</t>
  </si>
  <si>
    <t>Cartwright</t>
  </si>
  <si>
    <t>Cooper</t>
  </si>
  <si>
    <t>Freeman</t>
  </si>
  <si>
    <t>McLean</t>
  </si>
  <si>
    <t>Needham</t>
  </si>
  <si>
    <t>Robertson</t>
  </si>
  <si>
    <t>Laity Wakefield</t>
  </si>
  <si>
    <t>Ashton</t>
  </si>
  <si>
    <t>Fisher</t>
  </si>
  <si>
    <t>Hambling</t>
  </si>
  <si>
    <t>John</t>
  </si>
  <si>
    <t>Judkins</t>
  </si>
  <si>
    <t>McManus</t>
  </si>
  <si>
    <t>Muirhead</t>
  </si>
  <si>
    <t>Neville</t>
  </si>
  <si>
    <t>Sargesson</t>
  </si>
  <si>
    <t>Withdrawn</t>
  </si>
  <si>
    <t>Chichestr Proctors 2010</t>
  </si>
  <si>
    <t>eSTV Reg. 22634</t>
  </si>
  <si>
    <t>JONES, The Ven Philip Hugh</t>
  </si>
  <si>
    <t>MCKITTRICK, The Ven Douglas Henry</t>
  </si>
  <si>
    <t>CUTTING, The Revd Alastair Murray</t>
  </si>
  <si>
    <t>MURRAY, The Revd Susan Judith</t>
  </si>
  <si>
    <t>JACKSON, The Revd Richard Charles</t>
  </si>
  <si>
    <t>LILES, The Revd Malcolm David</t>
  </si>
  <si>
    <t>CRADDUCK, The Revd Stuart William</t>
  </si>
  <si>
    <t>FRANCE, The Revd Stephen Mark</t>
  </si>
  <si>
    <t>RAE, The Revd Stephen Gordon</t>
  </si>
  <si>
    <t>BRYDON, The Revd Michael Andrew</t>
  </si>
  <si>
    <t>MARTIN, The Revd Angela Frances</t>
  </si>
  <si>
    <t>CHATFIELD, The Revd Neil Patrick</t>
  </si>
  <si>
    <t>FRAIS, The Revd Jonathan James</t>
  </si>
  <si>
    <t>SWYER, The Revd Rebecca Jane</t>
  </si>
  <si>
    <t>Chichester Laity 2010</t>
  </si>
  <si>
    <t>NAGEL, Mrs Mary Philippa</t>
  </si>
  <si>
    <t>ASHWIN, Mr John Basil</t>
  </si>
  <si>
    <t>BURGESS, Mrs Brenda Josephine</t>
  </si>
  <si>
    <t>RICHHEIMER, Mr Heinrich</t>
  </si>
  <si>
    <t>WIDDOWS, Mr Keith Michael</t>
  </si>
  <si>
    <t>PAYNE, Miss Pamela Helen</t>
  </si>
  <si>
    <t>LAVIN, Mr Bernard Patrick</t>
  </si>
  <si>
    <t>ASHWORTH, Mrs Lorna</t>
  </si>
  <si>
    <t>LUSH, Miss Deborah Caroline</t>
  </si>
  <si>
    <t>LOCK, Mrs Patricia Anne</t>
  </si>
  <si>
    <t>GORDON-WATKINS, Mr David George</t>
  </si>
  <si>
    <t>WILKINSON, Mrs Jane</t>
  </si>
  <si>
    <t>LARGE, Mrs Brenda Phyllis May</t>
  </si>
  <si>
    <t>CAREY, Mr Kevin Francis</t>
  </si>
  <si>
    <t>GOSS, Mr Graham John</t>
  </si>
  <si>
    <t>BOOTH, Mr John David Sebastian</t>
  </si>
  <si>
    <t>STREETER, Mr Michael Grainger</t>
  </si>
  <si>
    <t>BRETT, Mr Justin Edward</t>
  </si>
  <si>
    <t>GILLIVER, Miss Joy Alison</t>
  </si>
  <si>
    <t>SHARPE, Dr Keith Anthony</t>
  </si>
  <si>
    <t>VINCE, Mr Jacob Peter</t>
  </si>
  <si>
    <t>WILLIAMS, Mrs Andrea Rose</t>
  </si>
  <si>
    <t>G S HOUSE OF LAITY</t>
  </si>
  <si>
    <t>eSTV Reg. 82652</t>
  </si>
  <si>
    <t>MILLS, D J</t>
  </si>
  <si>
    <t>CRAVEN, V I</t>
  </si>
  <si>
    <t xml:space="preserve">WILSON, J M </t>
  </si>
  <si>
    <t>KIDD, D J</t>
  </si>
  <si>
    <t>HIRST, P A</t>
  </si>
  <si>
    <t>HANSON, C G</t>
  </si>
  <si>
    <t>HINE, P G</t>
  </si>
  <si>
    <t>ANGUS, C J</t>
  </si>
  <si>
    <t>COOK, A R H</t>
  </si>
  <si>
    <t>Chester Clergy</t>
  </si>
  <si>
    <t>Munro</t>
  </si>
  <si>
    <t>Randall</t>
  </si>
  <si>
    <t>Razzall</t>
  </si>
  <si>
    <t>Gibbs</t>
  </si>
  <si>
    <t>Bishop</t>
  </si>
  <si>
    <t>Cousins</t>
  </si>
  <si>
    <t>Cox</t>
  </si>
  <si>
    <t>Felix</t>
  </si>
  <si>
    <t>Non-transferrable</t>
  </si>
  <si>
    <t>Chester Laity</t>
  </si>
  <si>
    <t>Campbell</t>
  </si>
  <si>
    <t>Durbin</t>
  </si>
  <si>
    <t>Mason</t>
  </si>
  <si>
    <t>Nelson</t>
  </si>
  <si>
    <t>Renshaw</t>
  </si>
  <si>
    <t>Scrivener</t>
  </si>
  <si>
    <t>House of Laity</t>
  </si>
  <si>
    <t>eSTV Reg. 97721</t>
  </si>
  <si>
    <t>Cox TD</t>
  </si>
  <si>
    <t>Wilson GP</t>
  </si>
  <si>
    <t>Lyon RJ</t>
  </si>
  <si>
    <t>Brookfield JA</t>
  </si>
  <si>
    <t>Witts SA</t>
  </si>
  <si>
    <t>Burrows GD</t>
  </si>
  <si>
    <t>Leathard HL</t>
  </si>
  <si>
    <t>Binks MAR</t>
  </si>
  <si>
    <t>Goddard V</t>
  </si>
  <si>
    <t>Wynne A</t>
  </si>
  <si>
    <t>House of Clergy</t>
  </si>
  <si>
    <t>Benfield PJ</t>
  </si>
  <si>
    <t>Penfold SI</t>
  </si>
  <si>
    <t>Law-Jones PD</t>
  </si>
  <si>
    <t>Davis NE</t>
  </si>
  <si>
    <t>Marshall RAH</t>
  </si>
  <si>
    <t>Cox SJ</t>
  </si>
  <si>
    <t>Newlands CW</t>
  </si>
  <si>
    <t>5 Proctors for General Synod</t>
  </si>
  <si>
    <t xml:space="preserve"> 11/10/2010</t>
  </si>
  <si>
    <t>eSTV Reg. 09881</t>
  </si>
  <si>
    <t>Rev Canon Peter Hendry Spiers</t>
  </si>
  <si>
    <t>Rev Dr Timothy Richard Stratford</t>
  </si>
  <si>
    <t>Rev Martin Xavier Thorpe</t>
  </si>
  <si>
    <t>Rev Canon James Christopher Donald Cook</t>
  </si>
  <si>
    <t>Rev Brenda Jacqueline Stober</t>
  </si>
  <si>
    <t>Rev Canon Roger John Driver</t>
  </si>
  <si>
    <t>5 Laity for General Synod</t>
  </si>
  <si>
    <t>Mrs Debra Walker</t>
  </si>
  <si>
    <t>Mr Mark Andrew Stafford</t>
  </si>
  <si>
    <t>Mrs Margaret Anne Swinson</t>
  </si>
  <si>
    <t>Dr Peter Russell Owen</t>
  </si>
  <si>
    <t>Mr Paul Albert Hancock</t>
  </si>
  <si>
    <t>Mr Christopher Charles Pye</t>
  </si>
  <si>
    <t>Election Result Sheet</t>
  </si>
  <si>
    <t>Organisation:</t>
  </si>
  <si>
    <t>Diocese of Bath and Wells</t>
  </si>
  <si>
    <t>Number to Elect:</t>
  </si>
  <si>
    <t>Election of:</t>
  </si>
  <si>
    <t>4 Proctors in Convocation to 
represent the Diocese in the General Synod</t>
  </si>
  <si>
    <t>Total Valid Vote:</t>
  </si>
  <si>
    <t>Invalid papers:</t>
  </si>
  <si>
    <t>Quota:</t>
  </si>
  <si>
    <t>First 
Stage</t>
  </si>
  <si>
    <t>2nd Stage</t>
  </si>
  <si>
    <t>3rd Stage</t>
  </si>
  <si>
    <t>4th Stage</t>
  </si>
  <si>
    <t>5th Stage</t>
  </si>
  <si>
    <t>Surplus of:</t>
  </si>
  <si>
    <t>exclusion of:</t>
  </si>
  <si>
    <t>Piggot @ 0.32</t>
  </si>
  <si>
    <t>Lewis</t>
  </si>
  <si>
    <t>DUDLEY-SMITH    E3</t>
  </si>
  <si>
    <t>LYNAS                E2</t>
  </si>
  <si>
    <t>MASON</t>
  </si>
  <si>
    <t>PIGGOTT            E1</t>
  </si>
  <si>
    <t>RANDALL</t>
  </si>
  <si>
    <t>ROSE                  E4</t>
  </si>
  <si>
    <t xml:space="preserve">Non-distributable </t>
  </si>
  <si>
    <t xml:space="preserve">Non-transferable </t>
  </si>
  <si>
    <t>TOTAL</t>
  </si>
  <si>
    <t xml:space="preserve">Appendix </t>
  </si>
  <si>
    <t>5 Members of the House of Laity to 
represent the Diocese in the General Synod</t>
  </si>
  <si>
    <t>6th Stage</t>
  </si>
  <si>
    <t>7th Stage</t>
  </si>
  <si>
    <t>8th Stage</t>
  </si>
  <si>
    <t>9th Stage</t>
  </si>
  <si>
    <t>10th Stage</t>
  </si>
  <si>
    <t>Armitstead @ 0.42</t>
  </si>
  <si>
    <t>Hind @ 0.13</t>
  </si>
  <si>
    <t>Jenkins</t>
  </si>
  <si>
    <t>Pearson</t>
  </si>
  <si>
    <t>Maitland</t>
  </si>
  <si>
    <t>Tibbs</t>
  </si>
  <si>
    <t>Laurence</t>
  </si>
  <si>
    <t>Wilson-Rudd @ 1.00</t>
  </si>
  <si>
    <t>BARON</t>
  </si>
  <si>
    <t>ARMITSTEAD     E1</t>
  </si>
  <si>
    <t>HIND              E2</t>
  </si>
  <si>
    <t>HUMPHREYS    E4</t>
  </si>
  <si>
    <t>LAURENCE</t>
  </si>
  <si>
    <t>MAITLAND</t>
  </si>
  <si>
    <t>STOBART         E5</t>
  </si>
  <si>
    <t>TIBBS</t>
  </si>
  <si>
    <t>WILSON-RUDD  E3</t>
  </si>
  <si>
    <t>Proc2010</t>
  </si>
  <si>
    <t>eSTV Reg. 51682</t>
  </si>
  <si>
    <t>CURRIE</t>
  </si>
  <si>
    <t>McINTYRE</t>
  </si>
  <si>
    <t>WILLIAMS</t>
  </si>
  <si>
    <t>Laity2010</t>
  </si>
  <si>
    <t>LAYTON</t>
  </si>
  <si>
    <t>GNANDURAI</t>
  </si>
  <si>
    <t>GARTON</t>
  </si>
  <si>
    <t>BARTON</t>
  </si>
  <si>
    <t>HAWKINS</t>
  </si>
  <si>
    <t>LUNN</t>
  </si>
  <si>
    <t>Alderton-Ford</t>
  </si>
  <si>
    <t>Dotchin</t>
  </si>
  <si>
    <t>Hinsley</t>
  </si>
  <si>
    <t>Olanczuk</t>
  </si>
  <si>
    <t>Redman</t>
  </si>
  <si>
    <t>Laity</t>
  </si>
  <si>
    <t>Allen</t>
  </si>
  <si>
    <t>Beech</t>
  </si>
  <si>
    <t>Condick</t>
  </si>
  <si>
    <t>Grieve</t>
  </si>
  <si>
    <t>Lamming</t>
  </si>
  <si>
    <t>Myatt</t>
  </si>
  <si>
    <t>Rowe</t>
  </si>
  <si>
    <t>2010 Laity election</t>
  </si>
  <si>
    <t>Lucy Docherty</t>
  </si>
  <si>
    <t>(Anne) Roslynd Collins</t>
  </si>
  <si>
    <t>Petica Tedbury</t>
  </si>
  <si>
    <t>Catherine Kersey</t>
  </si>
  <si>
    <t>Jane Robinson</t>
  </si>
  <si>
    <t>Stuart Forster</t>
  </si>
  <si>
    <t>Susan Rodgers</t>
  </si>
  <si>
    <t>Deborah Sutton</t>
  </si>
  <si>
    <t>2010 GS clergy Portsmouth</t>
  </si>
  <si>
    <t>Bob White</t>
  </si>
  <si>
    <t>James Hunt</t>
  </si>
  <si>
    <t>Philip Cochrane</t>
  </si>
  <si>
    <t>Timothy Jessiman</t>
  </si>
  <si>
    <t>Clive Leach</t>
  </si>
  <si>
    <t>House of Clergy Election 2010</t>
  </si>
  <si>
    <t>eSTV Reg. 19568</t>
  </si>
  <si>
    <t>The Ven T R Barker</t>
  </si>
  <si>
    <t>The Revd A C Buxton</t>
  </si>
  <si>
    <t>The Revd Canon P F Coates</t>
  </si>
  <si>
    <t>The Revd Canon G J Kirk</t>
  </si>
  <si>
    <t>The Revd Canon C H Lilley</t>
  </si>
  <si>
    <t>The Revd E J R Martin</t>
  </si>
  <si>
    <t>House of Laity Election 2010</t>
  </si>
  <si>
    <t>Miss R G Beck</t>
  </si>
  <si>
    <t>Mrs S G Slater</t>
  </si>
  <si>
    <t>Miss L M F Kent</t>
  </si>
  <si>
    <t>Mr A T Usborne</t>
  </si>
  <si>
    <t>Dr C W Shaw</t>
  </si>
  <si>
    <t>Mrs S L Pounds</t>
  </si>
  <si>
    <t>Mrs C J Shaw</t>
  </si>
  <si>
    <t>Mrs C A Ticehurst</t>
  </si>
  <si>
    <t>General Synod Laity Oct 2010</t>
  </si>
  <si>
    <t>BRUINVELS</t>
  </si>
  <si>
    <t>VINCENT</t>
  </si>
  <si>
    <t>CHOWDHRY</t>
  </si>
  <si>
    <t>HARES</t>
  </si>
  <si>
    <t>JACQUES</t>
  </si>
  <si>
    <t>MALCOURONNE</t>
  </si>
  <si>
    <t>MARTIN</t>
  </si>
  <si>
    <t>MOUGHTON</t>
  </si>
  <si>
    <t>General Synod Clergy Oct 2010</t>
  </si>
  <si>
    <t>HENDERSON</t>
  </si>
  <si>
    <t>SIZER</t>
  </si>
  <si>
    <t>HUTCHINSON</t>
  </si>
  <si>
    <t>TALBOTT</t>
  </si>
  <si>
    <t>NEALE</t>
  </si>
  <si>
    <t>COTTON</t>
  </si>
  <si>
    <t>PLYMING</t>
  </si>
  <si>
    <t>WEAVER</t>
  </si>
  <si>
    <t>AIKEN</t>
  </si>
  <si>
    <t>MESSHAM</t>
  </si>
  <si>
    <t>WHITEHEAD</t>
  </si>
  <si>
    <t>Clergy 2010</t>
  </si>
  <si>
    <t>eSTV Reg. 39074</t>
  </si>
  <si>
    <t>David Stuart FORD</t>
  </si>
  <si>
    <t>Ian Christopher BLACK</t>
  </si>
  <si>
    <t>Alexander John LANE</t>
  </si>
  <si>
    <t>Janet Elizabeth KEARTON</t>
  </si>
  <si>
    <t>Peter BURROWS</t>
  </si>
  <si>
    <t>Jonathan Jackson CLARK</t>
  </si>
  <si>
    <t>Johnannes ARENS</t>
  </si>
  <si>
    <t>Kathryn Anne FITZSIMONS</t>
  </si>
  <si>
    <t>Lay 2010</t>
  </si>
  <si>
    <t>Raymond Geoffrey VOLLANS</t>
  </si>
  <si>
    <t>Esther Antoinette ARENS</t>
  </si>
  <si>
    <t>Mary Grace SHEPHERD</t>
  </si>
  <si>
    <t>Richard John MANTLE</t>
  </si>
  <si>
    <t>Ian WATERHOUSE</t>
  </si>
  <si>
    <t>Joyce Margaret HILL</t>
  </si>
  <si>
    <t>John Frank BEAL</t>
  </si>
  <si>
    <t>Nigel Desmond GREENWOOD</t>
  </si>
  <si>
    <t>Derek SHARPE</t>
  </si>
  <si>
    <t>Sherborne</t>
  </si>
  <si>
    <t>eSTV Reg. 62462</t>
  </si>
  <si>
    <t>Boyd-Lee</t>
  </si>
  <si>
    <t>McPheat</t>
  </si>
  <si>
    <t>Hill</t>
  </si>
  <si>
    <t>Chinchen</t>
  </si>
  <si>
    <t>Connor</t>
  </si>
  <si>
    <t>Bromilow</t>
  </si>
  <si>
    <t>Corteen</t>
  </si>
  <si>
    <t>Harris</t>
  </si>
  <si>
    <t>Ramsbury</t>
  </si>
  <si>
    <t>Key</t>
  </si>
  <si>
    <t>Rizzello</t>
  </si>
  <si>
    <t>Sandy</t>
  </si>
  <si>
    <t>Burbeck</t>
  </si>
  <si>
    <t>Fielden</t>
  </si>
  <si>
    <t>Melbourne</t>
  </si>
  <si>
    <t>McIssac</t>
  </si>
  <si>
    <t>Clergy</t>
  </si>
  <si>
    <t>Strain</t>
  </si>
  <si>
    <t>Jeans</t>
  </si>
  <si>
    <t>Lang</t>
  </si>
  <si>
    <t>Charman</t>
  </si>
  <si>
    <t>Hazlehurst</t>
  </si>
  <si>
    <t>Franklin</t>
  </si>
  <si>
    <t>LLoyd</t>
  </si>
  <si>
    <t>MacRow-Wood</t>
  </si>
  <si>
    <t>General_Synod_Clergy_2010</t>
  </si>
  <si>
    <t>eSTV Reg. 52691</t>
  </si>
  <si>
    <t>Thomson</t>
  </si>
  <si>
    <t>Burn</t>
  </si>
  <si>
    <t>Rosborough</t>
  </si>
  <si>
    <t>Millar</t>
  </si>
  <si>
    <t>Parsons</t>
  </si>
  <si>
    <t>Witcombe</t>
  </si>
  <si>
    <t>]</t>
  </si>
  <si>
    <t>General_Synod_Lay_Election_2010</t>
  </si>
  <si>
    <t>Liver</t>
  </si>
  <si>
    <t>Hodges</t>
  </si>
  <si>
    <t>Holman</t>
  </si>
  <si>
    <t>Belcher</t>
  </si>
  <si>
    <t>Burgess</t>
  </si>
  <si>
    <t>Lancaster</t>
  </si>
  <si>
    <t>Sheather</t>
  </si>
  <si>
    <t>Grindrod</t>
  </si>
  <si>
    <t>Tann</t>
  </si>
  <si>
    <t>Kemp</t>
  </si>
  <si>
    <t>Walters</t>
  </si>
  <si>
    <t>Lumutenga</t>
  </si>
  <si>
    <t>Asquith</t>
  </si>
  <si>
    <t>Shaw</t>
  </si>
  <si>
    <t>Hayes</t>
  </si>
  <si>
    <t>Spencer</t>
  </si>
  <si>
    <t>Tilley</t>
  </si>
  <si>
    <t>Muggeridge</t>
  </si>
  <si>
    <t>Macdonald</t>
  </si>
  <si>
    <t>MacDonald</t>
  </si>
  <si>
    <t>Canterbury Clergy</t>
  </si>
  <si>
    <t>MacKenzie</t>
  </si>
  <si>
    <t>Edwards</t>
  </si>
  <si>
    <t>Down</t>
  </si>
  <si>
    <t>Genders</t>
  </si>
  <si>
    <t>Bawtree</t>
  </si>
  <si>
    <t>Roberts</t>
  </si>
  <si>
    <t>Tillotson</t>
  </si>
  <si>
    <t>eSTV Reg. 56405</t>
  </si>
  <si>
    <t>The Ven Jan MacFarlane</t>
  </si>
  <si>
    <t>The Revd Canon Steven Betts</t>
  </si>
  <si>
    <t>The Revd Penelope Goodman</t>
  </si>
  <si>
    <t>The Revd Charles Read</t>
  </si>
  <si>
    <t>The Revd Patrick Richmond</t>
  </si>
  <si>
    <t>Laity 2010</t>
  </si>
  <si>
    <t>Rhona Wild</t>
  </si>
  <si>
    <t>John Brydon</t>
  </si>
  <si>
    <t>Anthony Poulter</t>
  </si>
  <si>
    <t>Alistair Skipper</t>
  </si>
  <si>
    <t>Philip Durban</t>
  </si>
  <si>
    <t>Vivienne Clifford-Jackson</t>
  </si>
  <si>
    <t>Rosemary Barry</t>
  </si>
  <si>
    <t>Julian Litten</t>
  </si>
  <si>
    <t>Robin Back</t>
  </si>
  <si>
    <t>Charlotte Cook</t>
  </si>
  <si>
    <t>Susan Johns</t>
  </si>
  <si>
    <t>James Wortley</t>
  </si>
  <si>
    <t>GS 2010 Clergy Coventry</t>
  </si>
  <si>
    <t>eSTV Reg. 49051</t>
  </si>
  <si>
    <t>John Pratt</t>
  </si>
  <si>
    <t>Martin Saxby</t>
  </si>
  <si>
    <t>Mark Bratton</t>
  </si>
  <si>
    <t>Vaughan Roberts</t>
  </si>
  <si>
    <t>Andrew Dow</t>
  </si>
  <si>
    <t>Mark Beach</t>
  </si>
  <si>
    <t>Martin Gorick</t>
  </si>
  <si>
    <t>Ruth Walker</t>
  </si>
  <si>
    <t>GS 2010 Coventry Laity</t>
  </si>
  <si>
    <t>Patrick Hooper</t>
  </si>
  <si>
    <t>Alan Hanbury</t>
  </si>
  <si>
    <t>Peter Gregory-Hood</t>
  </si>
  <si>
    <t>Andrew Williams</t>
  </si>
  <si>
    <t>John Clarke</t>
  </si>
  <si>
    <t>Nigel Malka</t>
  </si>
  <si>
    <t>Roderick Clarke</t>
  </si>
  <si>
    <t>Kay Dyer</t>
  </si>
  <si>
    <t>Sam Margrave</t>
  </si>
  <si>
    <t>Yvonne Warren</t>
  </si>
  <si>
    <t>David Wigman</t>
  </si>
  <si>
    <t>eSTV Reg. 95944</t>
  </si>
  <si>
    <t>Mr Michael HEPPLESTON</t>
  </si>
  <si>
    <t>Mr Geoffrey Frank TATTERSALL</t>
  </si>
  <si>
    <t>Mr Richard John MILLER</t>
  </si>
  <si>
    <t>Dr Adanna LAZZ-ONYENOBI</t>
  </si>
  <si>
    <t>Ms Ruth Helen CHADWICK</t>
  </si>
  <si>
    <t>Mr Michael Scott HOWARTH</t>
  </si>
  <si>
    <t>Mrs Diana Mary KLOSS</t>
  </si>
  <si>
    <t>Mrs Michelle SULKEY</t>
  </si>
  <si>
    <t>Mrs Christine Krogh SANDIFORD</t>
  </si>
  <si>
    <t>Miss Margaret Anne PARRETT</t>
  </si>
  <si>
    <t>Mr John Stephen BARBER</t>
  </si>
  <si>
    <t>Mr Philip Steel BLINKHORN</t>
  </si>
  <si>
    <t>Dr Peter Charles CAPON</t>
  </si>
  <si>
    <t>Mr James Edward TOWNSEND</t>
  </si>
  <si>
    <t>General Synod 2010 - Proctors in Convocation</t>
  </si>
  <si>
    <t>The Venerable Cherry VANN</t>
  </si>
  <si>
    <t>The Venerable Dr John APPLEGATE</t>
  </si>
  <si>
    <t>The Revd. Canon Simon KILLWICK</t>
  </si>
  <si>
    <t>The Revd. Catherine SHELLEY</t>
  </si>
  <si>
    <t>The Revd. Canon Peter McEVITT</t>
  </si>
  <si>
    <t>The Revd. Canon Alma SERVANT</t>
  </si>
  <si>
    <t>The Revd. William RAINES</t>
  </si>
  <si>
    <t>The Revd. Canon SArah BULLOCK</t>
  </si>
  <si>
    <t>The Revd. Sharon Ann JONES</t>
  </si>
  <si>
    <t>The Revd. Canon Andrew SALMON</t>
  </si>
  <si>
    <t>The Revd. John SIMMONS</t>
  </si>
  <si>
    <t xml:space="preserve">  /  /    </t>
  </si>
  <si>
    <t>The Ven Paul  Ferguson</t>
  </si>
  <si>
    <t>The Revd Jeremy Fletcher</t>
  </si>
  <si>
    <t>The Revd Marian Gardner</t>
  </si>
  <si>
    <t>The Revd Ian Brian Kitchen</t>
  </si>
  <si>
    <t>The Revd Ruth Elizabeth Hind</t>
  </si>
  <si>
    <t>The Revd Canon Glyn Webster</t>
  </si>
  <si>
    <t>The Revd Canon Suzanne Sheriff</t>
  </si>
  <si>
    <t>The Revd Christian Selvaratnam</t>
  </si>
  <si>
    <t>The Revd Adam Gaunt</t>
  </si>
  <si>
    <t>The Revd Andrew Howard</t>
  </si>
  <si>
    <t>Allsopp</t>
  </si>
  <si>
    <t>Beet</t>
  </si>
  <si>
    <t>Breckwoldt</t>
  </si>
  <si>
    <t>Croft</t>
  </si>
  <si>
    <t>Steele</t>
  </si>
  <si>
    <t>Trott</t>
  </si>
  <si>
    <t>Allsop</t>
  </si>
  <si>
    <t>Cashmore</t>
  </si>
  <si>
    <t>Heald</t>
  </si>
  <si>
    <t>Hez</t>
  </si>
  <si>
    <t>Lambert</t>
  </si>
  <si>
    <t>MacMahon</t>
  </si>
  <si>
    <t>Morrison</t>
  </si>
  <si>
    <t>Presland</t>
  </si>
  <si>
    <t>Toms</t>
  </si>
  <si>
    <t xml:space="preserve">Election for 3 Members </t>
  </si>
  <si>
    <t>of the House of Laity</t>
  </si>
  <si>
    <t xml:space="preserve"> 11/10 /10</t>
  </si>
  <si>
    <t>eSTV Reg. 96931</t>
  </si>
  <si>
    <t>PAVER</t>
  </si>
  <si>
    <t>PESKETT</t>
  </si>
  <si>
    <t>DOWNING</t>
  </si>
  <si>
    <t>MOFFITT</t>
  </si>
  <si>
    <t>BUTCHER</t>
  </si>
  <si>
    <t>PADGET</t>
  </si>
  <si>
    <t>PATTERSON</t>
  </si>
  <si>
    <t>GS 2010 Clergy</t>
  </si>
  <si>
    <t>11.10.10</t>
  </si>
  <si>
    <t>BESSANT</t>
  </si>
  <si>
    <t>HARBORD</t>
  </si>
  <si>
    <t>HILDRED</t>
  </si>
  <si>
    <t>STOKOE</t>
  </si>
  <si>
    <t>General Synod Clergy 2010</t>
  </si>
  <si>
    <t xml:space="preserve"> 1/10/2010</t>
  </si>
  <si>
    <t>Cain</t>
  </si>
  <si>
    <t>Hobson</t>
  </si>
  <si>
    <t>Atkinson</t>
  </si>
  <si>
    <t>O'Reilly</t>
  </si>
  <si>
    <t>Ford</t>
  </si>
  <si>
    <t>McGinley</t>
  </si>
  <si>
    <t>Plant</t>
  </si>
  <si>
    <t>General Synod Laity 2010</t>
  </si>
  <si>
    <t>Dickson</t>
  </si>
  <si>
    <t>Nicolle-Anderiesz</t>
  </si>
  <si>
    <t>Surtees</t>
  </si>
  <si>
    <t>Fletcher</t>
  </si>
  <si>
    <t>Boyce</t>
  </si>
  <si>
    <t>Hutchin</t>
  </si>
  <si>
    <t>Bampton</t>
  </si>
  <si>
    <t>Coulson</t>
  </si>
  <si>
    <t>Whittington</t>
  </si>
  <si>
    <t>Ardron</t>
  </si>
  <si>
    <t>Barney</t>
  </si>
  <si>
    <t>Bloor</t>
  </si>
  <si>
    <t>Ayers</t>
  </si>
  <si>
    <t>Hartley</t>
  </si>
  <si>
    <t>Hope</t>
  </si>
  <si>
    <t>Howson</t>
  </si>
  <si>
    <t>Pritchard</t>
  </si>
  <si>
    <t>Yeoman</t>
  </si>
  <si>
    <t>General Synod Clergy Election 2010</t>
  </si>
  <si>
    <t>eSTV Reg. 58734</t>
  </si>
  <si>
    <t>The Rev Dr Emma Gwynneth Ineson</t>
  </si>
  <si>
    <t>The Rev Canon Colin Mark Pilgrim</t>
  </si>
  <si>
    <t>The Rev Christopher John Dobson</t>
  </si>
  <si>
    <t>The Rev Canon George Iype Kovoor</t>
  </si>
  <si>
    <t>General Synod Lay Elections 2010</t>
  </si>
  <si>
    <t>Mr Kenneth John Petrie</t>
  </si>
  <si>
    <t>Mr Hugh Michael Oppen Pratt</t>
  </si>
  <si>
    <t>Dr Lisa Severine Nolland</t>
  </si>
  <si>
    <t>Mr Ian James Henderson</t>
  </si>
  <si>
    <t>Mr Peter Gordon Robottom</t>
  </si>
  <si>
    <t>Mr David Colin Froude</t>
  </si>
  <si>
    <t>Professor Glynn Leslie Harrison</t>
  </si>
  <si>
    <t>Ms Jacqueline Louise Humphreys</t>
  </si>
  <si>
    <t>Mr Ian Ira Yemm</t>
  </si>
  <si>
    <t>Bradford Laity</t>
  </si>
  <si>
    <t>Fawcett</t>
  </si>
  <si>
    <t>Gibbons</t>
  </si>
  <si>
    <t>Mallard</t>
  </si>
  <si>
    <t>Price</t>
  </si>
  <si>
    <t>Suffragans Canterbury</t>
  </si>
  <si>
    <t>Brackley</t>
  </si>
  <si>
    <t>Broadbent</t>
  </si>
  <si>
    <t>Castle</t>
  </si>
  <si>
    <t>Rossdale</t>
  </si>
  <si>
    <t>Southern</t>
  </si>
  <si>
    <t>Walker</t>
  </si>
  <si>
    <t xml:space="preserve">GENERAL SYNOD  </t>
  </si>
  <si>
    <t>Election of a member of the House of Laity</t>
  </si>
  <si>
    <t>I, Robert Frederick Key, Dean of the Island of Jersey, hereby declare that</t>
  </si>
  <si>
    <t>Jane Bisson was the only candidate for whom a nomination paper had been received by the 31st August 2010 and that the aforementioned Jane Bisson is duly elected as a Member of the House of Laity of the General Synod</t>
  </si>
  <si>
    <t>Robert F Key</t>
  </si>
  <si>
    <t xml:space="preserve">The Dean of Jersey will himself sit in the House of Clergy on behalf of the Channel Islands. </t>
  </si>
  <si>
    <t>There is a single seat for the clergy of the two Deaneries (Jersey and Guernsey) and that is by tradition taken by the Dean of one of the Islands,</t>
  </si>
  <si>
    <t>with a rotation each Synod to the Dean of the other Island (the Dean of Guernsey having been the representative in the last Synod)</t>
  </si>
  <si>
    <t>Suffragans York</t>
  </si>
  <si>
    <t>eSTV Reg 95944</t>
  </si>
  <si>
    <t>Election Rules</t>
  </si>
  <si>
    <t>Stage 2</t>
  </si>
  <si>
    <t>Stage 3</t>
  </si>
  <si>
    <t>Stage 4</t>
  </si>
  <si>
    <t>Blackburn, Richard</t>
  </si>
  <si>
    <t>Jarrett, Martyn</t>
  </si>
  <si>
    <t>Frith, Richard</t>
  </si>
  <si>
    <t>Bell, James</t>
  </si>
  <si>
    <t xml:space="preserve">-    </t>
  </si>
  <si>
    <t xml:space="preserve">-  </t>
  </si>
  <si>
    <t>Goddard, John</t>
  </si>
  <si>
    <t>Hare</t>
  </si>
  <si>
    <t>Droop</t>
  </si>
  <si>
    <t>Mod Droop</t>
  </si>
  <si>
    <t>Chelmsford Proctors</t>
  </si>
  <si>
    <t>BANTING David</t>
  </si>
  <si>
    <t>BULL Timothy</t>
  </si>
  <si>
    <t>COOPER Annette</t>
  </si>
  <si>
    <t>DUNNETT John</t>
  </si>
  <si>
    <t>GANGA Jeremy</t>
  </si>
  <si>
    <t>GANNON James</t>
  </si>
  <si>
    <t>GOWING-CUMBER Alexander</t>
  </si>
  <si>
    <t>HAMPSON Robert</t>
  </si>
  <si>
    <t>HAMPTON Carla</t>
  </si>
  <si>
    <t>HOWSE Martin</t>
  </si>
  <si>
    <t>MOUL Russell</t>
  </si>
  <si>
    <t>OWEN Phyllis</t>
  </si>
  <si>
    <t>RICHARDSON John</t>
  </si>
  <si>
    <t>SAXBY Steven</t>
  </si>
  <si>
    <t>TRATHAN Paul</t>
  </si>
  <si>
    <t>TOMLINSON Jennifer</t>
  </si>
  <si>
    <t>WOOD Martin</t>
  </si>
  <si>
    <t>GOWING-CUMBER</t>
  </si>
  <si>
    <t>RICHARDSON</t>
  </si>
  <si>
    <t>BANTING</t>
  </si>
  <si>
    <t>DUNNETT</t>
  </si>
  <si>
    <t>HAMPTON</t>
  </si>
  <si>
    <t>TRATHAN</t>
  </si>
  <si>
    <t>HAMPSON</t>
  </si>
  <si>
    <t>GANNON</t>
  </si>
  <si>
    <t>MOUL</t>
  </si>
  <si>
    <t>TOMLINSON</t>
  </si>
  <si>
    <t>OWEN</t>
  </si>
  <si>
    <t>GANGA</t>
  </si>
  <si>
    <t>HOWSE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</si>
</sst>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Trebuchet MS"/>
      <family val="2"/>
    </font>
    <font>
      <sz val="10"/>
      <name val="Trebuchet MS"/>
      <family val="2"/>
    </font>
    <font>
      <sz val="14"/>
      <name val="Trebuchet MS"/>
      <family val="2"/>
    </font>
    <font>
      <sz val="13"/>
      <name val="Trebuchet MS"/>
      <family val="2"/>
    </font>
    <font>
      <b/>
      <sz val="13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1"/>
      <color rgb="FF000000"/>
      <name val="Calibri"/>
      <family val="2"/>
      <scheme val="minor"/>
    </font>
    <font>
      <b/>
      <i/>
      <sz val="18"/>
      <color rgb="FF0000FF"/>
      <name val="Comic Sans MS"/>
      <family val="4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14" fontId="0" fillId="0" borderId="0" xfId="0" applyNumberFormat="1"/>
    <xf numFmtId="0" fontId="0" fillId="0" borderId="0" xfId="0" applyAlignment="1"/>
    <xf numFmtId="0" fontId="1" fillId="0" borderId="0" xfId="0" applyFo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4" fontId="2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4" fontId="7" fillId="0" borderId="0" xfId="0" applyNumberFormat="1" applyFont="1"/>
    <xf numFmtId="0" fontId="8" fillId="0" borderId="0" xfId="0" applyFont="1"/>
    <xf numFmtId="14" fontId="0" fillId="0" borderId="0" xfId="0" applyNumberFormat="1" applyFont="1"/>
    <xf numFmtId="0" fontId="9" fillId="0" borderId="0" xfId="0" applyFont="1"/>
    <xf numFmtId="0" fontId="10" fillId="0" borderId="0" xfId="0" applyFont="1"/>
    <xf numFmtId="0" fontId="0" fillId="0" borderId="0" xfId="0" applyBorder="1"/>
    <xf numFmtId="0" fontId="4" fillId="0" borderId="0" xfId="0" applyFont="1" applyBorder="1"/>
    <xf numFmtId="14" fontId="0" fillId="0" borderId="0" xfId="0" applyNumberForma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2" borderId="0" xfId="0" applyFont="1" applyFill="1" applyAlignment="1">
      <alignment horizontal="right"/>
    </xf>
    <xf numFmtId="0" fontId="14" fillId="2" borderId="0" xfId="0" applyFont="1" applyFill="1"/>
    <xf numFmtId="0" fontId="15" fillId="2" borderId="0" xfId="0" applyFont="1" applyFill="1" applyAlignment="1">
      <alignment horizontal="right" vertical="top"/>
    </xf>
    <xf numFmtId="0" fontId="14" fillId="2" borderId="0" xfId="0" applyFont="1" applyFill="1" applyAlignment="1"/>
    <xf numFmtId="0" fontId="14" fillId="0" borderId="0" xfId="0" applyFont="1" applyAlignment="1"/>
    <xf numFmtId="4" fontId="14" fillId="2" borderId="0" xfId="0" applyNumberFormat="1" applyFont="1" applyFill="1"/>
    <xf numFmtId="0" fontId="14" fillId="0" borderId="10" xfId="0" applyFont="1" applyBorder="1"/>
    <xf numFmtId="1" fontId="14" fillId="0" borderId="10" xfId="0" applyNumberFormat="1" applyFont="1" applyBorder="1"/>
    <xf numFmtId="2" fontId="14" fillId="0" borderId="2" xfId="0" applyNumberFormat="1" applyFont="1" applyBorder="1" applyAlignment="1">
      <alignment horizontal="center"/>
    </xf>
    <xf numFmtId="2" fontId="14" fillId="0" borderId="6" xfId="0" applyNumberFormat="1" applyFont="1" applyBorder="1" applyAlignment="1">
      <alignment horizontal="center"/>
    </xf>
    <xf numFmtId="0" fontId="14" fillId="0" borderId="11" xfId="0" applyFont="1" applyBorder="1"/>
    <xf numFmtId="1" fontId="14" fillId="0" borderId="11" xfId="0" applyNumberFormat="1" applyFont="1" applyBorder="1"/>
    <xf numFmtId="2" fontId="14" fillId="0" borderId="5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 vertical="center" wrapText="1"/>
    </xf>
    <xf numFmtId="1" fontId="14" fillId="3" borderId="11" xfId="0" applyNumberFormat="1" applyFont="1" applyFill="1" applyBorder="1" applyAlignment="1">
      <alignment horizontal="left"/>
    </xf>
    <xf numFmtId="2" fontId="14" fillId="0" borderId="5" xfId="0" applyNumberFormat="1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12" xfId="0" applyFont="1" applyBorder="1"/>
    <xf numFmtId="1" fontId="14" fillId="0" borderId="12" xfId="0" applyNumberFormat="1" applyFont="1" applyBorder="1" applyAlignment="1">
      <alignment horizontal="center"/>
    </xf>
    <xf numFmtId="2" fontId="14" fillId="3" borderId="7" xfId="0" applyNumberFormat="1" applyFont="1" applyFill="1" applyBorder="1" applyAlignment="1">
      <alignment horizontal="center"/>
    </xf>
    <xf numFmtId="1" fontId="14" fillId="0" borderId="8" xfId="0" applyNumberFormat="1" applyFont="1" applyBorder="1" applyAlignment="1">
      <alignment horizontal="center"/>
    </xf>
    <xf numFmtId="1" fontId="14" fillId="3" borderId="7" xfId="0" applyNumberFormat="1" applyFont="1" applyFill="1" applyBorder="1" applyAlignment="1">
      <alignment horizontal="center"/>
    </xf>
    <xf numFmtId="0" fontId="16" fillId="0" borderId="0" xfId="0" applyFont="1"/>
    <xf numFmtId="0" fontId="17" fillId="2" borderId="0" xfId="0" applyFont="1" applyFill="1" applyAlignment="1">
      <alignment horizontal="right"/>
    </xf>
    <xf numFmtId="0" fontId="16" fillId="2" borderId="0" xfId="0" applyFont="1" applyFill="1"/>
    <xf numFmtId="0" fontId="17" fillId="2" borderId="0" xfId="0" applyFont="1" applyFill="1" applyAlignment="1">
      <alignment horizontal="right" vertical="top"/>
    </xf>
    <xf numFmtId="0" fontId="16" fillId="2" borderId="0" xfId="0" applyFont="1" applyFill="1" applyAlignment="1"/>
    <xf numFmtId="0" fontId="16" fillId="0" borderId="0" xfId="0" applyFont="1" applyAlignment="1"/>
    <xf numFmtId="4" fontId="16" fillId="2" borderId="0" xfId="0" applyNumberFormat="1" applyFont="1" applyFill="1"/>
    <xf numFmtId="0" fontId="18" fillId="0" borderId="10" xfId="0" applyFont="1" applyBorder="1" applyAlignment="1">
      <alignment vertical="center"/>
    </xf>
    <xf numFmtId="1" fontId="16" fillId="0" borderId="10" xfId="0" applyNumberFormat="1" applyFont="1" applyBorder="1"/>
    <xf numFmtId="2" fontId="16" fillId="0" borderId="2" xfId="0" applyNumberFormat="1" applyFont="1" applyBorder="1" applyAlignment="1">
      <alignment horizontal="center"/>
    </xf>
    <xf numFmtId="2" fontId="16" fillId="0" borderId="6" xfId="0" applyNumberFormat="1" applyFont="1" applyBorder="1" applyAlignment="1">
      <alignment horizontal="center"/>
    </xf>
    <xf numFmtId="2" fontId="16" fillId="0" borderId="29" xfId="0" applyNumberFormat="1" applyFont="1" applyBorder="1" applyAlignment="1">
      <alignment horizontal="center"/>
    </xf>
    <xf numFmtId="0" fontId="18" fillId="0" borderId="11" xfId="0" applyFont="1" applyBorder="1" applyAlignment="1">
      <alignment vertical="center"/>
    </xf>
    <xf numFmtId="1" fontId="16" fillId="0" borderId="11" xfId="0" applyNumberFormat="1" applyFont="1" applyBorder="1"/>
    <xf numFmtId="2" fontId="16" fillId="0" borderId="5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0" fontId="18" fillId="0" borderId="11" xfId="0" applyFont="1" applyBorder="1"/>
    <xf numFmtId="1" fontId="16" fillId="3" borderId="11" xfId="0" applyNumberFormat="1" applyFont="1" applyFill="1" applyBorder="1" applyAlignment="1">
      <alignment horizontal="left"/>
    </xf>
    <xf numFmtId="2" fontId="16" fillId="0" borderId="5" xfId="0" applyNumberFormat="1" applyFont="1" applyBorder="1" applyAlignment="1">
      <alignment horizontal="left"/>
    </xf>
    <xf numFmtId="2" fontId="16" fillId="0" borderId="4" xfId="0" applyNumberFormat="1" applyFont="1" applyBorder="1" applyAlignment="1">
      <alignment horizontal="left"/>
    </xf>
    <xf numFmtId="0" fontId="16" fillId="0" borderId="0" xfId="0" applyFont="1" applyAlignment="1">
      <alignment horizontal="left"/>
    </xf>
    <xf numFmtId="2" fontId="18" fillId="0" borderId="12" xfId="0" applyNumberFormat="1" applyFont="1" applyBorder="1"/>
    <xf numFmtId="2" fontId="16" fillId="0" borderId="12" xfId="0" applyNumberFormat="1" applyFont="1" applyBorder="1" applyAlignment="1">
      <alignment horizontal="center"/>
    </xf>
    <xf numFmtId="2" fontId="16" fillId="3" borderId="7" xfId="0" applyNumberFormat="1" applyFont="1" applyFill="1" applyBorder="1" applyAlignment="1">
      <alignment horizontal="center"/>
    </xf>
    <xf numFmtId="2" fontId="16" fillId="0" borderId="8" xfId="0" applyNumberFormat="1" applyFont="1" applyBorder="1" applyAlignment="1">
      <alignment horizontal="center"/>
    </xf>
    <xf numFmtId="2" fontId="16" fillId="3" borderId="18" xfId="0" applyNumberFormat="1" applyFont="1" applyFill="1" applyBorder="1" applyAlignment="1">
      <alignment horizontal="center"/>
    </xf>
    <xf numFmtId="10" fontId="0" fillId="0" borderId="0" xfId="0" applyNumberFormat="1"/>
    <xf numFmtId="0" fontId="4" fillId="0" borderId="30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4" fontId="9" fillId="0" borderId="0" xfId="0" applyNumberFormat="1" applyFont="1"/>
    <xf numFmtId="0" fontId="9" fillId="0" borderId="34" xfId="0" applyFont="1" applyBorder="1"/>
    <xf numFmtId="0" fontId="4" fillId="0" borderId="9" xfId="0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0" fillId="0" borderId="0" xfId="0" applyNumberFormat="1"/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22" fillId="0" borderId="0" xfId="0" applyFont="1" applyAlignment="1">
      <alignment vertical="top" wrapText="1"/>
    </xf>
    <xf numFmtId="14" fontId="22" fillId="0" borderId="0" xfId="0" applyNumberFormat="1" applyFont="1" applyAlignment="1">
      <alignment horizontal="right" vertical="top" wrapText="1"/>
    </xf>
    <xf numFmtId="0" fontId="22" fillId="0" borderId="0" xfId="0" applyFont="1" applyAlignment="1">
      <alignment horizontal="right" vertical="top" wrapText="1"/>
    </xf>
    <xf numFmtId="0" fontId="11" fillId="2" borderId="0" xfId="0" applyFont="1" applyFill="1" applyAlignment="1"/>
    <xf numFmtId="0" fontId="14" fillId="0" borderId="0" xfId="0" applyFont="1" applyAlignment="1"/>
    <xf numFmtId="0" fontId="14" fillId="2" borderId="0" xfId="0" applyFont="1" applyFill="1" applyAlignment="1"/>
    <xf numFmtId="0" fontId="15" fillId="2" borderId="0" xfId="0" applyFont="1" applyFill="1" applyAlignment="1">
      <alignment horizontal="right"/>
    </xf>
    <xf numFmtId="0" fontId="14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/>
    </xf>
    <xf numFmtId="0" fontId="14" fillId="0" borderId="14" xfId="0" applyFont="1" applyBorder="1" applyAlignment="1">
      <alignment horizontal="left" vertical="top"/>
    </xf>
    <xf numFmtId="0" fontId="14" fillId="0" borderId="17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14" fillId="0" borderId="14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top"/>
    </xf>
    <xf numFmtId="0" fontId="14" fillId="0" borderId="18" xfId="0" applyFont="1" applyBorder="1" applyAlignment="1">
      <alignment horizontal="center" vertical="top"/>
    </xf>
    <xf numFmtId="0" fontId="14" fillId="0" borderId="19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6" fillId="0" borderId="0" xfId="0" applyFont="1" applyAlignment="1"/>
    <xf numFmtId="0" fontId="16" fillId="2" borderId="0" xfId="0" applyFont="1" applyFill="1" applyAlignment="1"/>
    <xf numFmtId="0" fontId="17" fillId="2" borderId="0" xfId="0" applyFont="1" applyFill="1" applyAlignment="1">
      <alignment horizontal="right"/>
    </xf>
    <xf numFmtId="0" fontId="16" fillId="2" borderId="0" xfId="0" applyFont="1" applyFill="1" applyAlignment="1">
      <alignment horizontal="left" wrapText="1"/>
    </xf>
    <xf numFmtId="0" fontId="16" fillId="2" borderId="0" xfId="0" applyFont="1" applyFill="1" applyAlignment="1">
      <alignment horizontal="left"/>
    </xf>
    <xf numFmtId="0" fontId="16" fillId="0" borderId="14" xfId="0" applyFont="1" applyBorder="1" applyAlignment="1">
      <alignment horizontal="left" vertical="top"/>
    </xf>
    <xf numFmtId="0" fontId="16" fillId="0" borderId="17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top"/>
    </xf>
    <xf numFmtId="0" fontId="16" fillId="0" borderId="14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0" fontId="16" fillId="0" borderId="19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0" fontId="16" fillId="0" borderId="3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top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6" fillId="0" borderId="27" xfId="0" applyFont="1" applyBorder="1" applyAlignment="1">
      <alignment horizontal="center" vertical="top"/>
    </xf>
    <xf numFmtId="0" fontId="16" fillId="0" borderId="28" xfId="0" applyFont="1" applyBorder="1" applyAlignment="1">
      <alignment horizontal="center" vertical="top"/>
    </xf>
    <xf numFmtId="0" fontId="16" fillId="0" borderId="25" xfId="0" applyFont="1" applyBorder="1" applyAlignment="1">
      <alignment horizontal="center" vertical="top"/>
    </xf>
    <xf numFmtId="0" fontId="16" fillId="0" borderId="26" xfId="0" applyFont="1" applyBorder="1" applyAlignment="1">
      <alignment horizontal="center" vertical="top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wrapText="1"/>
    </xf>
    <xf numFmtId="0" fontId="9" fillId="0" borderId="29" xfId="0" applyFont="1" applyBorder="1"/>
    <xf numFmtId="0" fontId="4" fillId="0" borderId="29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23" fillId="0" borderId="0" xfId="0" applyFont="1"/>
    <xf numFmtId="2" fontId="2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3"/>
  <sheetViews>
    <sheetView workbookViewId="0">
      <selection activeCell="N24" sqref="N24"/>
    </sheetView>
  </sheetViews>
  <sheetFormatPr defaultRowHeight="15"/>
  <cols>
    <col min="2" max="2" width="23" bestFit="1" customWidth="1"/>
    <col min="3" max="3" width="7.28515625" bestFit="1" customWidth="1"/>
    <col min="4" max="4" width="8.140625" bestFit="1" customWidth="1"/>
    <col min="5" max="5" width="7.28515625" bestFit="1" customWidth="1"/>
    <col min="6" max="6" width="8.140625" bestFit="1" customWidth="1"/>
    <col min="7" max="7" width="7.28515625" bestFit="1" customWidth="1"/>
    <col min="8" max="8" width="8.140625" bestFit="1" customWidth="1"/>
    <col min="9" max="9" width="7.28515625" bestFit="1" customWidth="1"/>
    <col min="10" max="10" width="8.140625" bestFit="1" customWidth="1"/>
    <col min="11" max="11" width="12.7109375" customWidth="1"/>
    <col min="13" max="13" width="7.28515625" bestFit="1" customWidth="1"/>
  </cols>
  <sheetData>
    <row r="2" spans="2:13" ht="28.5">
      <c r="B2" s="89" t="s">
        <v>540</v>
      </c>
      <c r="C2" s="89"/>
      <c r="D2" s="89"/>
      <c r="E2" s="89"/>
      <c r="F2" s="22"/>
      <c r="G2" s="23"/>
      <c r="H2" s="22"/>
      <c r="I2" s="22"/>
      <c r="J2" s="22"/>
      <c r="K2" s="22"/>
      <c r="L2" s="22"/>
      <c r="M2" s="22"/>
    </row>
    <row r="3" spans="2:13" ht="18">
      <c r="B3" s="24"/>
      <c r="C3" s="24"/>
      <c r="D3" s="24"/>
      <c r="E3" s="24"/>
      <c r="F3" s="24"/>
      <c r="G3" s="24"/>
      <c r="H3" s="90"/>
      <c r="I3" s="90"/>
      <c r="J3" s="24"/>
      <c r="K3" s="24"/>
      <c r="L3" s="24"/>
      <c r="M3" s="24"/>
    </row>
    <row r="4" spans="2:13" ht="18">
      <c r="B4" s="25" t="s">
        <v>541</v>
      </c>
      <c r="C4" s="91" t="s">
        <v>542</v>
      </c>
      <c r="D4" s="91"/>
      <c r="E4" s="91"/>
      <c r="F4" s="91"/>
      <c r="G4" s="24"/>
      <c r="H4" s="24"/>
      <c r="I4" s="24"/>
      <c r="J4" s="24"/>
      <c r="K4" s="92" t="s">
        <v>543</v>
      </c>
      <c r="L4" s="92"/>
      <c r="M4" s="26">
        <v>4</v>
      </c>
    </row>
    <row r="5" spans="2:13" ht="18">
      <c r="B5" s="27" t="s">
        <v>544</v>
      </c>
      <c r="C5" s="93" t="s">
        <v>545</v>
      </c>
      <c r="D5" s="94"/>
      <c r="E5" s="94"/>
      <c r="F5" s="94"/>
      <c r="G5" s="94"/>
      <c r="H5" s="94"/>
      <c r="I5" s="24"/>
      <c r="J5" s="24"/>
      <c r="K5" s="92" t="s">
        <v>546</v>
      </c>
      <c r="L5" s="92"/>
      <c r="M5" s="26">
        <v>165</v>
      </c>
    </row>
    <row r="6" spans="2:13" ht="18">
      <c r="B6" s="25" t="s">
        <v>547</v>
      </c>
      <c r="C6" s="28">
        <v>0</v>
      </c>
      <c r="D6" s="29"/>
      <c r="E6" s="29"/>
      <c r="F6" s="29"/>
      <c r="G6" s="24"/>
      <c r="H6" s="24"/>
      <c r="I6" s="24"/>
      <c r="J6" s="24"/>
      <c r="K6" s="92" t="s">
        <v>548</v>
      </c>
      <c r="L6" s="92"/>
      <c r="M6" s="30">
        <v>33</v>
      </c>
    </row>
    <row r="7" spans="2:13" ht="18.75" thickBot="1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2:13" ht="18">
      <c r="B8" s="95" t="s">
        <v>15</v>
      </c>
      <c r="C8" s="98" t="s">
        <v>549</v>
      </c>
      <c r="D8" s="101" t="s">
        <v>550</v>
      </c>
      <c r="E8" s="102"/>
      <c r="F8" s="105" t="s">
        <v>551</v>
      </c>
      <c r="G8" s="106"/>
      <c r="H8" s="101" t="s">
        <v>552</v>
      </c>
      <c r="I8" s="102"/>
      <c r="J8" s="105" t="s">
        <v>553</v>
      </c>
      <c r="K8" s="106"/>
      <c r="L8" s="24"/>
      <c r="M8" s="24"/>
    </row>
    <row r="9" spans="2:13" ht="18.75" thickBot="1">
      <c r="B9" s="96"/>
      <c r="C9" s="99"/>
      <c r="D9" s="103"/>
      <c r="E9" s="104"/>
      <c r="F9" s="107"/>
      <c r="G9" s="108"/>
      <c r="H9" s="103"/>
      <c r="I9" s="104"/>
      <c r="J9" s="107"/>
      <c r="K9" s="108"/>
      <c r="L9" s="24"/>
      <c r="M9" s="24"/>
    </row>
    <row r="10" spans="2:13" ht="18">
      <c r="B10" s="96"/>
      <c r="C10" s="99"/>
      <c r="D10" s="109" t="s">
        <v>554</v>
      </c>
      <c r="E10" s="110"/>
      <c r="F10" s="109" t="s">
        <v>555</v>
      </c>
      <c r="G10" s="110"/>
      <c r="H10" s="109" t="s">
        <v>555</v>
      </c>
      <c r="I10" s="110"/>
      <c r="J10" s="109" t="s">
        <v>555</v>
      </c>
      <c r="K10" s="111"/>
      <c r="L10" s="24"/>
      <c r="M10" s="24"/>
    </row>
    <row r="11" spans="2:13" ht="18.75" thickBot="1">
      <c r="B11" s="97"/>
      <c r="C11" s="100"/>
      <c r="D11" s="112" t="s">
        <v>556</v>
      </c>
      <c r="E11" s="113"/>
      <c r="F11" s="114" t="s">
        <v>557</v>
      </c>
      <c r="G11" s="115"/>
      <c r="H11" s="112" t="s">
        <v>500</v>
      </c>
      <c r="I11" s="113"/>
      <c r="J11" s="114" t="s">
        <v>489</v>
      </c>
      <c r="K11" s="115"/>
      <c r="L11" s="24"/>
      <c r="M11" s="24"/>
    </row>
    <row r="12" spans="2:13" ht="18">
      <c r="B12" s="31" t="s">
        <v>558</v>
      </c>
      <c r="C12" s="32">
        <v>22</v>
      </c>
      <c r="D12" s="33">
        <v>1.92</v>
      </c>
      <c r="E12" s="34">
        <f>SUM(C12:D12)</f>
        <v>23.92</v>
      </c>
      <c r="F12" s="33">
        <v>5</v>
      </c>
      <c r="G12" s="34">
        <f>SUM(E12:F12)</f>
        <v>28.92</v>
      </c>
      <c r="H12" s="33">
        <v>4.92</v>
      </c>
      <c r="I12" s="34">
        <f>SUM(G12:H12)</f>
        <v>33.840000000000003</v>
      </c>
      <c r="J12" s="33"/>
      <c r="K12" s="34"/>
      <c r="L12" s="24"/>
      <c r="M12" s="24"/>
    </row>
    <row r="13" spans="2:13" ht="18">
      <c r="B13" s="35" t="s">
        <v>370</v>
      </c>
      <c r="C13" s="36">
        <v>10</v>
      </c>
      <c r="D13" s="37"/>
      <c r="E13" s="34">
        <f t="shared" ref="E13:E22" si="0">SUM(C13:D13)</f>
        <v>10</v>
      </c>
      <c r="F13" s="37">
        <v>-10</v>
      </c>
      <c r="G13" s="34">
        <f t="shared" ref="G13:G22" si="1">SUM(E13:F13)</f>
        <v>0</v>
      </c>
      <c r="H13" s="37"/>
      <c r="I13" s="34">
        <f t="shared" ref="I13:I22" si="2">SUM(G13:H13)</f>
        <v>0</v>
      </c>
      <c r="J13" s="37"/>
      <c r="K13" s="34"/>
      <c r="L13" s="24"/>
      <c r="M13" s="24"/>
    </row>
    <row r="14" spans="2:13" ht="18">
      <c r="B14" s="35" t="s">
        <v>559</v>
      </c>
      <c r="C14" s="36">
        <v>27</v>
      </c>
      <c r="D14" s="37">
        <v>6.08</v>
      </c>
      <c r="E14" s="34">
        <f t="shared" si="0"/>
        <v>33.08</v>
      </c>
      <c r="F14" s="37"/>
      <c r="G14" s="34">
        <f t="shared" si="1"/>
        <v>33.08</v>
      </c>
      <c r="H14" s="37"/>
      <c r="I14" s="34">
        <f t="shared" si="2"/>
        <v>33.08</v>
      </c>
      <c r="J14" s="37"/>
      <c r="K14" s="34"/>
      <c r="L14" s="24"/>
      <c r="M14" s="24"/>
    </row>
    <row r="15" spans="2:13" ht="18">
      <c r="B15" s="35" t="s">
        <v>560</v>
      </c>
      <c r="C15" s="36">
        <v>12</v>
      </c>
      <c r="D15" s="37">
        <v>3.2</v>
      </c>
      <c r="E15" s="34">
        <f t="shared" si="0"/>
        <v>15.2</v>
      </c>
      <c r="F15" s="37"/>
      <c r="G15" s="34">
        <f t="shared" si="1"/>
        <v>15.2</v>
      </c>
      <c r="H15" s="37">
        <v>-15.2</v>
      </c>
      <c r="I15" s="34">
        <f t="shared" si="2"/>
        <v>0</v>
      </c>
      <c r="J15" s="37"/>
      <c r="K15" s="34"/>
      <c r="L15" s="24"/>
      <c r="M15" s="24"/>
    </row>
    <row r="16" spans="2:13" ht="18">
      <c r="B16" s="35" t="s">
        <v>561</v>
      </c>
      <c r="C16" s="36">
        <v>49</v>
      </c>
      <c r="D16" s="37">
        <v>-16</v>
      </c>
      <c r="E16" s="34">
        <f t="shared" si="0"/>
        <v>33</v>
      </c>
      <c r="F16" s="37"/>
      <c r="G16" s="34">
        <f t="shared" si="1"/>
        <v>33</v>
      </c>
      <c r="H16" s="37"/>
      <c r="I16" s="34">
        <f t="shared" si="2"/>
        <v>33</v>
      </c>
      <c r="J16" s="37"/>
      <c r="K16" s="34"/>
      <c r="L16" s="24"/>
      <c r="M16" s="24"/>
    </row>
    <row r="17" spans="2:13" ht="18">
      <c r="B17" s="35" t="s">
        <v>562</v>
      </c>
      <c r="C17" s="36">
        <v>18</v>
      </c>
      <c r="D17" s="37">
        <v>2.88</v>
      </c>
      <c r="E17" s="34">
        <f t="shared" si="0"/>
        <v>20.88</v>
      </c>
      <c r="F17" s="37">
        <v>1</v>
      </c>
      <c r="G17" s="34">
        <f t="shared" si="1"/>
        <v>21.88</v>
      </c>
      <c r="H17" s="37">
        <v>4</v>
      </c>
      <c r="I17" s="34">
        <f t="shared" si="2"/>
        <v>25.88</v>
      </c>
      <c r="J17" s="37">
        <v>-25.88</v>
      </c>
      <c r="K17" s="34"/>
      <c r="L17" s="24"/>
      <c r="M17" s="24"/>
    </row>
    <row r="18" spans="2:13" ht="18">
      <c r="B18" s="35" t="s">
        <v>563</v>
      </c>
      <c r="C18" s="36">
        <v>27</v>
      </c>
      <c r="D18" s="37">
        <v>1.6</v>
      </c>
      <c r="E18" s="34">
        <f t="shared" si="0"/>
        <v>28.6</v>
      </c>
      <c r="F18" s="37"/>
      <c r="G18" s="34">
        <f t="shared" si="1"/>
        <v>28.6</v>
      </c>
      <c r="H18" s="37">
        <v>3.64</v>
      </c>
      <c r="I18" s="34">
        <f t="shared" si="2"/>
        <v>32.24</v>
      </c>
      <c r="J18" s="37"/>
      <c r="K18" s="34"/>
      <c r="L18" s="24"/>
      <c r="M18" s="24"/>
    </row>
    <row r="19" spans="2:13" ht="18">
      <c r="B19" s="35"/>
      <c r="C19" s="36"/>
      <c r="D19" s="37"/>
      <c r="E19" s="34"/>
      <c r="F19" s="37"/>
      <c r="G19" s="34"/>
      <c r="H19" s="37"/>
      <c r="I19" s="34"/>
      <c r="J19" s="37"/>
      <c r="K19" s="34"/>
      <c r="L19" s="24"/>
      <c r="M19" s="24"/>
    </row>
    <row r="20" spans="2:13" ht="18">
      <c r="B20" s="35"/>
      <c r="C20" s="36"/>
      <c r="D20" s="37"/>
      <c r="E20" s="34"/>
      <c r="F20" s="37"/>
      <c r="G20" s="34"/>
      <c r="H20" s="37"/>
      <c r="I20" s="34"/>
      <c r="J20" s="37"/>
      <c r="K20" s="34"/>
      <c r="L20" s="24"/>
      <c r="M20" s="24"/>
    </row>
    <row r="21" spans="2:13" ht="18">
      <c r="B21" s="38" t="s">
        <v>564</v>
      </c>
      <c r="C21" s="39"/>
      <c r="D21" s="40">
        <v>0.32</v>
      </c>
      <c r="E21" s="34">
        <f t="shared" si="0"/>
        <v>0.32</v>
      </c>
      <c r="F21" s="40"/>
      <c r="G21" s="34">
        <f t="shared" si="1"/>
        <v>0.32</v>
      </c>
      <c r="H21" s="40"/>
      <c r="I21" s="34">
        <f t="shared" si="2"/>
        <v>0.32</v>
      </c>
      <c r="J21" s="40"/>
      <c r="K21" s="34"/>
      <c r="L21" s="41"/>
      <c r="M21" s="41"/>
    </row>
    <row r="22" spans="2:13" ht="18">
      <c r="B22" s="38" t="s">
        <v>565</v>
      </c>
      <c r="C22" s="39"/>
      <c r="D22" s="41"/>
      <c r="E22" s="34">
        <f t="shared" si="0"/>
        <v>0</v>
      </c>
      <c r="F22" s="40">
        <v>4</v>
      </c>
      <c r="G22" s="34">
        <f t="shared" si="1"/>
        <v>4</v>
      </c>
      <c r="H22" s="40">
        <v>2.64</v>
      </c>
      <c r="I22" s="34">
        <f t="shared" si="2"/>
        <v>6.6400000000000006</v>
      </c>
      <c r="J22" s="40"/>
      <c r="K22" s="34"/>
      <c r="L22" s="41"/>
      <c r="M22" s="41"/>
    </row>
    <row r="23" spans="2:13" ht="18.75" thickBot="1">
      <c r="B23" s="42" t="s">
        <v>566</v>
      </c>
      <c r="C23" s="43">
        <f>SUM(C12:C20)</f>
        <v>165</v>
      </c>
      <c r="D23" s="44"/>
      <c r="E23" s="45">
        <f>SUM(E12:E22)</f>
        <v>165</v>
      </c>
      <c r="F23" s="46"/>
      <c r="G23" s="45">
        <f>SUM(G12:G22)</f>
        <v>165</v>
      </c>
      <c r="H23" s="46"/>
      <c r="I23" s="45">
        <f>SUM(I12:I22)</f>
        <v>165</v>
      </c>
      <c r="J23" s="46"/>
      <c r="K23" s="45"/>
      <c r="L23" s="24"/>
      <c r="M23" s="24"/>
    </row>
  </sheetData>
  <mergeCells count="21">
    <mergeCell ref="K6:L6"/>
    <mergeCell ref="B8:B11"/>
    <mergeCell ref="C8:C11"/>
    <mergeCell ref="D8:E9"/>
    <mergeCell ref="F8:G9"/>
    <mergeCell ref="H8:I9"/>
    <mergeCell ref="J8:K9"/>
    <mergeCell ref="D10:E10"/>
    <mergeCell ref="F10:G10"/>
    <mergeCell ref="H10:I10"/>
    <mergeCell ref="J10:K10"/>
    <mergeCell ref="D11:E11"/>
    <mergeCell ref="F11:G11"/>
    <mergeCell ref="H11:I11"/>
    <mergeCell ref="J11:K11"/>
    <mergeCell ref="B2:E2"/>
    <mergeCell ref="H3:I3"/>
    <mergeCell ref="C4:F4"/>
    <mergeCell ref="K4:L4"/>
    <mergeCell ref="C5:H5"/>
    <mergeCell ref="K5:L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B2:N24"/>
  <sheetViews>
    <sheetView workbookViewId="0">
      <selection activeCell="B2" sqref="B2:N23"/>
    </sheetView>
  </sheetViews>
  <sheetFormatPr defaultRowHeight="15"/>
  <sheetData>
    <row r="2" spans="2:14">
      <c r="B2" s="10" t="s">
        <v>0</v>
      </c>
      <c r="C2" s="17" t="s">
        <v>899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2:14">
      <c r="B3" s="10" t="s">
        <v>2</v>
      </c>
      <c r="C3" s="78">
        <v>40462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2:14">
      <c r="B4" s="10" t="s">
        <v>3</v>
      </c>
      <c r="C4" s="17">
        <v>3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2:14">
      <c r="B5" s="10" t="s">
        <v>4</v>
      </c>
      <c r="C5" s="17">
        <v>132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2:14">
      <c r="B6" s="10" t="s">
        <v>5</v>
      </c>
      <c r="C6" s="17">
        <v>0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2:14">
      <c r="B7" s="10" t="s">
        <v>6</v>
      </c>
      <c r="C7" s="17">
        <v>33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2:14">
      <c r="B8" s="10" t="s">
        <v>894</v>
      </c>
      <c r="C8" s="17" t="s">
        <v>8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4">
      <c r="B9" s="10" t="s">
        <v>9</v>
      </c>
      <c r="C9" s="17" t="s">
        <v>10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14">
      <c r="B10" s="10"/>
      <c r="C10" s="10"/>
      <c r="D10" s="74" t="s">
        <v>11</v>
      </c>
      <c r="E10" s="75">
        <v>2</v>
      </c>
      <c r="F10" s="74" t="s">
        <v>11</v>
      </c>
      <c r="G10" s="75">
        <v>3</v>
      </c>
      <c r="H10" s="74" t="s">
        <v>11</v>
      </c>
      <c r="I10" s="75">
        <v>4</v>
      </c>
      <c r="J10" s="74" t="s">
        <v>11</v>
      </c>
      <c r="K10" s="75">
        <v>5</v>
      </c>
      <c r="L10" s="74" t="s">
        <v>11</v>
      </c>
      <c r="M10" s="75">
        <v>6</v>
      </c>
      <c r="N10" s="10"/>
    </row>
    <row r="11" spans="2:14">
      <c r="B11" s="10"/>
      <c r="C11" s="80" t="s">
        <v>12</v>
      </c>
      <c r="D11" s="145" t="s">
        <v>14</v>
      </c>
      <c r="E11" s="146"/>
      <c r="F11" s="145" t="s">
        <v>14</v>
      </c>
      <c r="G11" s="146"/>
      <c r="H11" s="145" t="s">
        <v>14</v>
      </c>
      <c r="I11" s="146"/>
      <c r="J11" s="145" t="s">
        <v>14</v>
      </c>
      <c r="K11" s="146"/>
      <c r="L11" s="145" t="s">
        <v>14</v>
      </c>
      <c r="M11" s="146"/>
      <c r="N11" s="80"/>
    </row>
    <row r="12" spans="2:14" ht="26.25">
      <c r="B12" s="10" t="s">
        <v>15</v>
      </c>
      <c r="C12" s="77" t="s">
        <v>16</v>
      </c>
      <c r="D12" s="147" t="s">
        <v>900</v>
      </c>
      <c r="E12" s="149"/>
      <c r="F12" s="147" t="s">
        <v>901</v>
      </c>
      <c r="G12" s="149"/>
      <c r="H12" s="147" t="s">
        <v>902</v>
      </c>
      <c r="I12" s="149"/>
      <c r="J12" s="147" t="s">
        <v>903</v>
      </c>
      <c r="K12" s="149"/>
      <c r="L12" s="147" t="s">
        <v>904</v>
      </c>
      <c r="M12" s="149"/>
      <c r="N12" s="77"/>
    </row>
    <row r="13" spans="2:14">
      <c r="B13" s="10" t="s">
        <v>905</v>
      </c>
      <c r="C13" s="17">
        <v>32</v>
      </c>
      <c r="D13" s="17"/>
      <c r="E13" s="17">
        <v>32</v>
      </c>
      <c r="F13" s="17"/>
      <c r="G13" s="17">
        <v>32</v>
      </c>
      <c r="H13" s="17">
        <v>1</v>
      </c>
      <c r="I13" s="10">
        <v>33</v>
      </c>
      <c r="J13" s="10"/>
      <c r="K13" s="10">
        <v>33</v>
      </c>
      <c r="L13" s="10"/>
      <c r="M13" s="10">
        <v>33</v>
      </c>
      <c r="N13" s="10" t="s">
        <v>27</v>
      </c>
    </row>
    <row r="14" spans="2:14">
      <c r="B14" s="10" t="s">
        <v>906</v>
      </c>
      <c r="C14" s="10">
        <v>33</v>
      </c>
      <c r="D14" s="10"/>
      <c r="E14" s="10">
        <v>33</v>
      </c>
      <c r="F14" s="10"/>
      <c r="G14" s="10">
        <v>33</v>
      </c>
      <c r="H14" s="10"/>
      <c r="I14" s="10">
        <v>33</v>
      </c>
      <c r="J14" s="10"/>
      <c r="K14" s="10">
        <v>33</v>
      </c>
      <c r="L14" s="10"/>
      <c r="M14" s="10">
        <v>33</v>
      </c>
      <c r="N14" s="10" t="s">
        <v>27</v>
      </c>
    </row>
    <row r="15" spans="2:14">
      <c r="B15" s="10" t="s">
        <v>903</v>
      </c>
      <c r="C15" s="17">
        <v>9</v>
      </c>
      <c r="D15" s="17"/>
      <c r="E15" s="17">
        <v>9</v>
      </c>
      <c r="F15" s="17"/>
      <c r="G15" s="17">
        <v>9</v>
      </c>
      <c r="H15" s="17">
        <v>2</v>
      </c>
      <c r="I15" s="17">
        <v>11</v>
      </c>
      <c r="J15" s="11">
        <v>-11</v>
      </c>
      <c r="K15" s="17" t="s">
        <v>25</v>
      </c>
      <c r="L15" s="17"/>
      <c r="M15" s="17" t="s">
        <v>25</v>
      </c>
      <c r="N15" s="17"/>
    </row>
    <row r="16" spans="2:14">
      <c r="B16" s="10" t="s">
        <v>907</v>
      </c>
      <c r="C16" s="17">
        <v>21</v>
      </c>
      <c r="D16" s="17">
        <v>2</v>
      </c>
      <c r="E16" s="17">
        <v>23</v>
      </c>
      <c r="F16" s="17">
        <v>1</v>
      </c>
      <c r="G16" s="17">
        <v>24</v>
      </c>
      <c r="H16" s="17">
        <v>1</v>
      </c>
      <c r="I16" s="17">
        <v>25</v>
      </c>
      <c r="J16" s="17">
        <v>4</v>
      </c>
      <c r="K16" s="17">
        <v>29</v>
      </c>
      <c r="L16" s="17">
        <v>8</v>
      </c>
      <c r="M16" s="10">
        <v>37</v>
      </c>
      <c r="N16" s="10" t="s">
        <v>27</v>
      </c>
    </row>
    <row r="17" spans="2:14">
      <c r="B17" s="10" t="s">
        <v>902</v>
      </c>
      <c r="C17" s="17">
        <v>6</v>
      </c>
      <c r="D17" s="17"/>
      <c r="E17" s="17">
        <v>6</v>
      </c>
      <c r="F17" s="17">
        <v>2</v>
      </c>
      <c r="G17" s="17">
        <v>8</v>
      </c>
      <c r="H17" s="11">
        <v>-8</v>
      </c>
      <c r="I17" s="17" t="s">
        <v>25</v>
      </c>
      <c r="J17" s="17"/>
      <c r="K17" s="17" t="s">
        <v>25</v>
      </c>
      <c r="L17" s="17"/>
      <c r="M17" s="17" t="s">
        <v>25</v>
      </c>
      <c r="N17" s="17"/>
    </row>
    <row r="18" spans="2:14">
      <c r="B18" s="10" t="s">
        <v>900</v>
      </c>
      <c r="C18" s="17">
        <v>3</v>
      </c>
      <c r="D18" s="11">
        <v>-3</v>
      </c>
      <c r="E18" s="17" t="s">
        <v>25</v>
      </c>
      <c r="F18" s="17"/>
      <c r="G18" s="17" t="s">
        <v>25</v>
      </c>
      <c r="H18" s="17"/>
      <c r="I18" s="17" t="s">
        <v>25</v>
      </c>
      <c r="J18" s="17"/>
      <c r="K18" s="17" t="s">
        <v>25</v>
      </c>
      <c r="L18" s="17"/>
      <c r="M18" s="17" t="s">
        <v>25</v>
      </c>
      <c r="N18" s="17"/>
    </row>
    <row r="19" spans="2:14">
      <c r="B19" s="10" t="s">
        <v>901</v>
      </c>
      <c r="C19" s="17">
        <v>4</v>
      </c>
      <c r="D19" s="17"/>
      <c r="E19" s="17">
        <v>4</v>
      </c>
      <c r="F19" s="11">
        <v>-4</v>
      </c>
      <c r="G19" s="17" t="s">
        <v>25</v>
      </c>
      <c r="H19" s="17"/>
      <c r="I19" s="17" t="s">
        <v>25</v>
      </c>
      <c r="J19" s="17"/>
      <c r="K19" s="17" t="s">
        <v>25</v>
      </c>
      <c r="L19" s="17"/>
      <c r="M19" s="17" t="s">
        <v>25</v>
      </c>
      <c r="N19" s="17"/>
    </row>
    <row r="20" spans="2:14">
      <c r="B20" s="10" t="s">
        <v>904</v>
      </c>
      <c r="C20" s="17">
        <v>11</v>
      </c>
      <c r="D20" s="17"/>
      <c r="E20" s="17">
        <v>11</v>
      </c>
      <c r="F20" s="17"/>
      <c r="G20" s="17">
        <v>11</v>
      </c>
      <c r="H20" s="17">
        <v>1</v>
      </c>
      <c r="I20" s="17">
        <v>12</v>
      </c>
      <c r="J20" s="17">
        <v>3</v>
      </c>
      <c r="K20" s="17">
        <v>15</v>
      </c>
      <c r="L20" s="11">
        <v>-15</v>
      </c>
      <c r="M20" s="17" t="s">
        <v>25</v>
      </c>
      <c r="N20" s="17"/>
    </row>
    <row r="21" spans="2:14">
      <c r="B21" s="10" t="s">
        <v>908</v>
      </c>
      <c r="C21" s="17">
        <v>13</v>
      </c>
      <c r="D21" s="17">
        <v>1</v>
      </c>
      <c r="E21" s="17">
        <v>14</v>
      </c>
      <c r="F21" s="17">
        <v>1</v>
      </c>
      <c r="G21" s="17">
        <v>15</v>
      </c>
      <c r="H21" s="17">
        <v>1</v>
      </c>
      <c r="I21" s="17">
        <v>16</v>
      </c>
      <c r="J21" s="17"/>
      <c r="K21" s="17">
        <v>16</v>
      </c>
      <c r="L21" s="17">
        <v>1</v>
      </c>
      <c r="M21" s="17">
        <v>17</v>
      </c>
      <c r="N21" s="17"/>
    </row>
    <row r="22" spans="2:14">
      <c r="B22" s="10" t="s">
        <v>31</v>
      </c>
      <c r="C22" s="17"/>
      <c r="D22" s="17"/>
      <c r="E22" s="17">
        <v>0</v>
      </c>
      <c r="F22" s="17"/>
      <c r="G22" s="17">
        <v>0</v>
      </c>
      <c r="H22" s="17">
        <v>2</v>
      </c>
      <c r="I22" s="17">
        <v>2</v>
      </c>
      <c r="J22" s="17">
        <v>4</v>
      </c>
      <c r="K22" s="17">
        <v>6</v>
      </c>
      <c r="L22" s="17">
        <v>6</v>
      </c>
      <c r="M22" s="17">
        <v>12</v>
      </c>
      <c r="N22" s="17"/>
    </row>
    <row r="23" spans="2:14" ht="15.75" thickBot="1">
      <c r="B23" s="10" t="s">
        <v>32</v>
      </c>
      <c r="C23" s="79">
        <v>132</v>
      </c>
      <c r="D23" s="17"/>
      <c r="E23" s="79">
        <v>132</v>
      </c>
      <c r="F23" s="17"/>
      <c r="G23" s="79">
        <v>132</v>
      </c>
      <c r="H23" s="17"/>
      <c r="I23" s="79">
        <v>132</v>
      </c>
      <c r="J23" s="17"/>
      <c r="K23" s="79">
        <v>132</v>
      </c>
      <c r="L23" s="17"/>
      <c r="M23" s="79">
        <v>132</v>
      </c>
      <c r="N23" s="17"/>
    </row>
    <row r="24" spans="2:14" ht="15.75" thickTop="1"/>
  </sheetData>
  <mergeCells count="10">
    <mergeCell ref="D11:E11"/>
    <mergeCell ref="F11:G11"/>
    <mergeCell ref="H11:I11"/>
    <mergeCell ref="J11:K11"/>
    <mergeCell ref="L11:M11"/>
    <mergeCell ref="D12:E12"/>
    <mergeCell ref="F12:G12"/>
    <mergeCell ref="H12:I12"/>
    <mergeCell ref="J12:K12"/>
    <mergeCell ref="L12:M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2:N22"/>
  <sheetViews>
    <sheetView workbookViewId="0">
      <selection activeCell="N16" sqref="N16"/>
    </sheetView>
  </sheetViews>
  <sheetFormatPr defaultRowHeight="15"/>
  <cols>
    <col min="2" max="2" width="20.7109375" bestFit="1" customWidth="1"/>
    <col min="3" max="3" width="17" bestFit="1" customWidth="1"/>
  </cols>
  <sheetData>
    <row r="2" spans="2:14">
      <c r="B2" t="s">
        <v>0</v>
      </c>
      <c r="C2" t="s">
        <v>746</v>
      </c>
    </row>
    <row r="3" spans="2:14">
      <c r="B3" t="s">
        <v>2</v>
      </c>
      <c r="C3" s="1">
        <v>40189</v>
      </c>
    </row>
    <row r="4" spans="2:14">
      <c r="B4" t="s">
        <v>3</v>
      </c>
      <c r="C4">
        <v>3</v>
      </c>
    </row>
    <row r="5" spans="2:14">
      <c r="B5" t="s">
        <v>4</v>
      </c>
      <c r="C5">
        <v>188</v>
      </c>
    </row>
    <row r="6" spans="2:14">
      <c r="B6" t="s">
        <v>5</v>
      </c>
      <c r="C6">
        <v>0</v>
      </c>
    </row>
    <row r="7" spans="2:14">
      <c r="B7" t="s">
        <v>6</v>
      </c>
      <c r="C7">
        <v>47</v>
      </c>
    </row>
    <row r="8" spans="2:14">
      <c r="C8" t="s">
        <v>8</v>
      </c>
    </row>
    <row r="9" spans="2:14">
      <c r="B9" t="s">
        <v>9</v>
      </c>
      <c r="C9" t="s">
        <v>10</v>
      </c>
    </row>
    <row r="10" spans="2:14">
      <c r="D10" t="s">
        <v>11</v>
      </c>
      <c r="E10">
        <v>2</v>
      </c>
      <c r="F10" t="s">
        <v>11</v>
      </c>
      <c r="G10">
        <v>3</v>
      </c>
      <c r="H10" t="s">
        <v>11</v>
      </c>
      <c r="I10">
        <v>4</v>
      </c>
      <c r="J10" t="s">
        <v>11</v>
      </c>
      <c r="K10">
        <v>5</v>
      </c>
      <c r="L10" t="s">
        <v>11</v>
      </c>
      <c r="M10">
        <v>6</v>
      </c>
    </row>
    <row r="11" spans="2:14">
      <c r="C11" t="s">
        <v>12</v>
      </c>
      <c r="D11" t="s">
        <v>13</v>
      </c>
      <c r="F11" t="s">
        <v>14</v>
      </c>
      <c r="H11" t="s">
        <v>14</v>
      </c>
      <c r="J11" t="s">
        <v>14</v>
      </c>
      <c r="L11" t="s">
        <v>14</v>
      </c>
    </row>
    <row r="12" spans="2:14">
      <c r="B12" t="s">
        <v>15</v>
      </c>
      <c r="C12" t="s">
        <v>16</v>
      </c>
      <c r="D12" t="s">
        <v>749</v>
      </c>
      <c r="F12" t="s">
        <v>751</v>
      </c>
      <c r="H12" t="s">
        <v>753</v>
      </c>
      <c r="J12" t="s">
        <v>750</v>
      </c>
      <c r="L12" t="s">
        <v>747</v>
      </c>
    </row>
    <row r="13" spans="2:14">
      <c r="B13" t="s">
        <v>747</v>
      </c>
      <c r="C13">
        <v>18</v>
      </c>
      <c r="D13">
        <v>0.88</v>
      </c>
      <c r="E13">
        <f>C13+D13</f>
        <v>18.88</v>
      </c>
      <c r="F13">
        <v>1</v>
      </c>
      <c r="G13">
        <f>E13+F13</f>
        <v>19.88</v>
      </c>
      <c r="H13">
        <v>1</v>
      </c>
      <c r="I13">
        <f>G13+H13</f>
        <v>20.88</v>
      </c>
      <c r="J13">
        <v>1.1100000000000001</v>
      </c>
      <c r="K13">
        <f>I13+J13</f>
        <v>21.99</v>
      </c>
      <c r="L13">
        <v>-21.99</v>
      </c>
      <c r="M13">
        <f>K13+L13</f>
        <v>0</v>
      </c>
    </row>
    <row r="14" spans="2:14">
      <c r="B14" t="s">
        <v>748</v>
      </c>
      <c r="C14">
        <v>33</v>
      </c>
      <c r="D14">
        <v>2.2000000000000002</v>
      </c>
      <c r="E14">
        <f t="shared" ref="E14:M21" si="0">C14+D14</f>
        <v>35.200000000000003</v>
      </c>
      <c r="G14">
        <f t="shared" si="0"/>
        <v>35.200000000000003</v>
      </c>
      <c r="H14">
        <v>3</v>
      </c>
      <c r="I14">
        <f t="shared" si="0"/>
        <v>38.200000000000003</v>
      </c>
      <c r="J14">
        <v>4</v>
      </c>
      <c r="K14">
        <f t="shared" si="0"/>
        <v>42.2</v>
      </c>
      <c r="L14">
        <v>8</v>
      </c>
      <c r="M14">
        <f t="shared" si="0"/>
        <v>50.2</v>
      </c>
      <c r="N14" t="s">
        <v>27</v>
      </c>
    </row>
    <row r="15" spans="2:14">
      <c r="B15" t="s">
        <v>749</v>
      </c>
      <c r="C15">
        <v>53</v>
      </c>
      <c r="D15">
        <v>-6</v>
      </c>
      <c r="E15">
        <f t="shared" si="0"/>
        <v>47</v>
      </c>
      <c r="G15">
        <f t="shared" si="0"/>
        <v>47</v>
      </c>
      <c r="I15">
        <f t="shared" si="0"/>
        <v>47</v>
      </c>
      <c r="K15">
        <f t="shared" si="0"/>
        <v>47</v>
      </c>
      <c r="M15">
        <f t="shared" si="0"/>
        <v>47</v>
      </c>
      <c r="N15" t="s">
        <v>27</v>
      </c>
    </row>
    <row r="16" spans="2:14">
      <c r="B16" t="s">
        <v>750</v>
      </c>
      <c r="C16">
        <v>15</v>
      </c>
      <c r="D16">
        <v>0.33</v>
      </c>
      <c r="E16">
        <f t="shared" si="0"/>
        <v>15.33</v>
      </c>
      <c r="F16">
        <v>2.11</v>
      </c>
      <c r="G16">
        <f t="shared" si="0"/>
        <v>17.440000000000001</v>
      </c>
      <c r="I16">
        <f t="shared" si="0"/>
        <v>17.440000000000001</v>
      </c>
      <c r="J16">
        <v>-17.440000000000001</v>
      </c>
      <c r="K16">
        <f t="shared" si="0"/>
        <v>0</v>
      </c>
      <c r="M16">
        <f t="shared" si="0"/>
        <v>0</v>
      </c>
    </row>
    <row r="17" spans="2:14">
      <c r="B17" t="s">
        <v>751</v>
      </c>
      <c r="C17">
        <v>5</v>
      </c>
      <c r="D17">
        <v>0.11</v>
      </c>
      <c r="E17">
        <f t="shared" si="0"/>
        <v>5.1100000000000003</v>
      </c>
      <c r="F17">
        <v>-5.1100000000000003</v>
      </c>
      <c r="G17">
        <f t="shared" si="0"/>
        <v>0</v>
      </c>
      <c r="I17">
        <f t="shared" si="0"/>
        <v>0</v>
      </c>
      <c r="K17">
        <f t="shared" si="0"/>
        <v>0</v>
      </c>
      <c r="M17">
        <f t="shared" si="0"/>
        <v>0</v>
      </c>
    </row>
    <row r="18" spans="2:14">
      <c r="B18" t="s">
        <v>752</v>
      </c>
      <c r="C18">
        <v>29</v>
      </c>
      <c r="D18">
        <v>0.44</v>
      </c>
      <c r="E18">
        <f t="shared" si="0"/>
        <v>29.44</v>
      </c>
      <c r="F18">
        <v>1</v>
      </c>
      <c r="G18">
        <f t="shared" si="0"/>
        <v>30.44</v>
      </c>
      <c r="H18">
        <v>2.33</v>
      </c>
      <c r="I18">
        <f t="shared" si="0"/>
        <v>32.770000000000003</v>
      </c>
      <c r="J18">
        <v>10</v>
      </c>
      <c r="K18">
        <f t="shared" si="0"/>
        <v>42.77</v>
      </c>
      <c r="L18">
        <v>3.11</v>
      </c>
      <c r="M18">
        <f t="shared" si="0"/>
        <v>45.88</v>
      </c>
      <c r="N18" t="s">
        <v>27</v>
      </c>
    </row>
    <row r="19" spans="2:14">
      <c r="B19" t="s">
        <v>52</v>
      </c>
      <c r="C19">
        <v>28</v>
      </c>
      <c r="D19">
        <v>1.21</v>
      </c>
      <c r="E19">
        <f t="shared" si="0"/>
        <v>29.21</v>
      </c>
      <c r="F19">
        <v>1</v>
      </c>
      <c r="G19">
        <f t="shared" si="0"/>
        <v>30.21</v>
      </c>
      <c r="H19">
        <v>1.1100000000000001</v>
      </c>
      <c r="I19">
        <f t="shared" si="0"/>
        <v>31.32</v>
      </c>
      <c r="J19">
        <v>1.1100000000000001</v>
      </c>
      <c r="K19">
        <f t="shared" si="0"/>
        <v>32.43</v>
      </c>
      <c r="L19">
        <v>9.66</v>
      </c>
      <c r="M19">
        <f t="shared" si="0"/>
        <v>42.09</v>
      </c>
    </row>
    <row r="20" spans="2:14">
      <c r="B20" t="s">
        <v>753</v>
      </c>
      <c r="C20">
        <v>7</v>
      </c>
      <c r="D20">
        <v>0.44</v>
      </c>
      <c r="E20">
        <f t="shared" si="0"/>
        <v>7.44</v>
      </c>
      <c r="G20">
        <f t="shared" si="0"/>
        <v>7.44</v>
      </c>
      <c r="H20">
        <v>-7.44</v>
      </c>
      <c r="I20">
        <f t="shared" si="0"/>
        <v>0</v>
      </c>
      <c r="K20">
        <f t="shared" si="0"/>
        <v>0</v>
      </c>
      <c r="M20">
        <f t="shared" si="0"/>
        <v>0</v>
      </c>
    </row>
    <row r="21" spans="2:14">
      <c r="B21" t="s">
        <v>31</v>
      </c>
      <c r="D21">
        <v>0.39</v>
      </c>
      <c r="E21">
        <f t="shared" si="0"/>
        <v>0.39</v>
      </c>
      <c r="G21">
        <f t="shared" si="0"/>
        <v>0.39</v>
      </c>
      <c r="I21">
        <f t="shared" si="0"/>
        <v>0.39</v>
      </c>
      <c r="J21">
        <v>1.22</v>
      </c>
      <c r="K21">
        <f t="shared" si="0"/>
        <v>1.6099999999999999</v>
      </c>
      <c r="L21">
        <v>1.22</v>
      </c>
      <c r="M21">
        <f t="shared" si="0"/>
        <v>2.83</v>
      </c>
    </row>
    <row r="22" spans="2:14">
      <c r="B22" t="s">
        <v>32</v>
      </c>
      <c r="C22">
        <f>SUM(C13:C21)</f>
        <v>188</v>
      </c>
      <c r="E22">
        <f>SUM(E13:E21)</f>
        <v>188</v>
      </c>
      <c r="G22">
        <f>SUM(G13:G21)</f>
        <v>188</v>
      </c>
      <c r="I22">
        <f>SUM(I13:I21)</f>
        <v>187.99999999999997</v>
      </c>
      <c r="K22">
        <f>SUM(K13:K21)</f>
        <v>188.00000000000003</v>
      </c>
      <c r="M22">
        <f>SUM(M13:M21)</f>
        <v>188.00000000000003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B2:V25"/>
  <sheetViews>
    <sheetView workbookViewId="0">
      <selection activeCell="N16" sqref="N16"/>
    </sheetView>
  </sheetViews>
  <sheetFormatPr defaultRowHeight="15"/>
  <cols>
    <col min="2" max="2" width="18.85546875" customWidth="1"/>
    <col min="3" max="3" width="15.7109375" customWidth="1"/>
  </cols>
  <sheetData>
    <row r="2" spans="2:22">
      <c r="B2" t="s">
        <v>0</v>
      </c>
      <c r="C2" t="s">
        <v>725</v>
      </c>
    </row>
    <row r="3" spans="2:22">
      <c r="B3" t="s">
        <v>2</v>
      </c>
      <c r="C3" s="1">
        <v>40189</v>
      </c>
    </row>
    <row r="4" spans="2:22">
      <c r="B4" t="s">
        <v>3</v>
      </c>
      <c r="C4">
        <v>3</v>
      </c>
    </row>
    <row r="5" spans="2:22">
      <c r="B5" t="s">
        <v>4</v>
      </c>
      <c r="C5">
        <v>343</v>
      </c>
    </row>
    <row r="6" spans="2:22">
      <c r="B6" t="s">
        <v>5</v>
      </c>
      <c r="C6">
        <v>0</v>
      </c>
    </row>
    <row r="7" spans="2:22">
      <c r="B7" t="s">
        <v>6</v>
      </c>
      <c r="C7">
        <v>85.75</v>
      </c>
    </row>
    <row r="8" spans="2:22">
      <c r="C8" t="s">
        <v>8</v>
      </c>
    </row>
    <row r="9" spans="2:22">
      <c r="B9" t="s">
        <v>9</v>
      </c>
      <c r="C9" t="s">
        <v>10</v>
      </c>
    </row>
    <row r="10" spans="2:22">
      <c r="D10" t="s">
        <v>11</v>
      </c>
      <c r="E10">
        <v>2</v>
      </c>
      <c r="F10" t="s">
        <v>11</v>
      </c>
      <c r="G10">
        <v>3</v>
      </c>
      <c r="H10" t="s">
        <v>11</v>
      </c>
      <c r="I10">
        <v>4</v>
      </c>
      <c r="J10" t="s">
        <v>11</v>
      </c>
      <c r="K10">
        <v>5</v>
      </c>
      <c r="L10" t="s">
        <v>11</v>
      </c>
      <c r="M10">
        <v>6</v>
      </c>
      <c r="N10" t="s">
        <v>11</v>
      </c>
      <c r="O10">
        <v>7</v>
      </c>
      <c r="P10" t="s">
        <v>11</v>
      </c>
      <c r="Q10">
        <v>8</v>
      </c>
      <c r="R10" t="s">
        <v>11</v>
      </c>
      <c r="S10">
        <v>9</v>
      </c>
      <c r="T10" t="s">
        <v>11</v>
      </c>
      <c r="U10">
        <v>10</v>
      </c>
    </row>
    <row r="11" spans="2:22">
      <c r="C11" t="s">
        <v>12</v>
      </c>
      <c r="D11" t="s">
        <v>13</v>
      </c>
      <c r="F11" t="s">
        <v>13</v>
      </c>
      <c r="H11" t="s">
        <v>14</v>
      </c>
      <c r="J11" t="s">
        <v>14</v>
      </c>
      <c r="L11" t="s">
        <v>14</v>
      </c>
      <c r="N11" t="s">
        <v>14</v>
      </c>
      <c r="P11" t="s">
        <v>14</v>
      </c>
      <c r="R11" t="s">
        <v>14</v>
      </c>
      <c r="T11" t="s">
        <v>14</v>
      </c>
    </row>
    <row r="12" spans="2:22">
      <c r="B12" t="s">
        <v>15</v>
      </c>
      <c r="C12" t="s">
        <v>16</v>
      </c>
      <c r="D12" t="s">
        <v>735</v>
      </c>
      <c r="F12" t="s">
        <v>741</v>
      </c>
      <c r="H12" t="s">
        <v>738</v>
      </c>
      <c r="J12" t="s">
        <v>740</v>
      </c>
      <c r="L12" t="s">
        <v>85</v>
      </c>
      <c r="N12" t="s">
        <v>739</v>
      </c>
      <c r="P12" t="s">
        <v>745</v>
      </c>
      <c r="R12" t="s">
        <v>736</v>
      </c>
      <c r="T12" t="s">
        <v>742</v>
      </c>
    </row>
    <row r="13" spans="2:22">
      <c r="B13" t="s">
        <v>85</v>
      </c>
      <c r="C13">
        <v>12</v>
      </c>
      <c r="D13">
        <v>1.68</v>
      </c>
      <c r="E13">
        <f>C13+D13</f>
        <v>13.68</v>
      </c>
      <c r="F13">
        <v>0.02</v>
      </c>
      <c r="G13">
        <f>E13+F13</f>
        <v>13.7</v>
      </c>
      <c r="I13">
        <f>G13+H13</f>
        <v>13.7</v>
      </c>
      <c r="K13">
        <f>I13+J13</f>
        <v>13.7</v>
      </c>
      <c r="L13">
        <v>-13.7</v>
      </c>
      <c r="M13">
        <f>K13+L13</f>
        <v>0</v>
      </c>
      <c r="O13">
        <f>M13+N13</f>
        <v>0</v>
      </c>
      <c r="Q13">
        <f t="shared" ref="G13:U24" si="0">O13+P13</f>
        <v>0</v>
      </c>
      <c r="S13">
        <f t="shared" si="0"/>
        <v>0</v>
      </c>
      <c r="U13">
        <f t="shared" si="0"/>
        <v>0</v>
      </c>
    </row>
    <row r="14" spans="2:22">
      <c r="B14" t="s">
        <v>735</v>
      </c>
      <c r="C14">
        <v>112</v>
      </c>
      <c r="D14">
        <v>-26.25</v>
      </c>
      <c r="E14">
        <f t="shared" ref="E14:E24" si="1">C14+D14</f>
        <v>85.75</v>
      </c>
      <c r="G14">
        <f t="shared" si="0"/>
        <v>85.75</v>
      </c>
      <c r="I14">
        <f t="shared" si="0"/>
        <v>85.75</v>
      </c>
      <c r="K14">
        <f t="shared" si="0"/>
        <v>85.75</v>
      </c>
      <c r="M14">
        <f t="shared" si="0"/>
        <v>85.75</v>
      </c>
      <c r="O14">
        <f t="shared" si="0"/>
        <v>85.75</v>
      </c>
      <c r="Q14">
        <f t="shared" si="0"/>
        <v>85.75</v>
      </c>
      <c r="S14">
        <f t="shared" si="0"/>
        <v>85.75</v>
      </c>
      <c r="U14">
        <f t="shared" si="0"/>
        <v>85.75</v>
      </c>
      <c r="V14" t="s">
        <v>27</v>
      </c>
    </row>
    <row r="15" spans="2:22">
      <c r="B15" t="s">
        <v>736</v>
      </c>
      <c r="C15">
        <v>19</v>
      </c>
      <c r="D15">
        <v>3.12</v>
      </c>
      <c r="E15">
        <f t="shared" si="1"/>
        <v>22.12</v>
      </c>
      <c r="F15">
        <v>0.08</v>
      </c>
      <c r="G15">
        <f t="shared" si="0"/>
        <v>22.2</v>
      </c>
      <c r="H15">
        <v>0.01</v>
      </c>
      <c r="I15">
        <f t="shared" si="0"/>
        <v>22.21</v>
      </c>
      <c r="J15">
        <v>0.49</v>
      </c>
      <c r="K15">
        <f t="shared" si="0"/>
        <v>22.7</v>
      </c>
      <c r="L15">
        <v>2.2400000000000002</v>
      </c>
      <c r="M15">
        <f t="shared" si="0"/>
        <v>24.939999999999998</v>
      </c>
      <c r="N15">
        <v>5.51</v>
      </c>
      <c r="O15">
        <f t="shared" si="0"/>
        <v>30.449999999999996</v>
      </c>
      <c r="P15">
        <v>0.24</v>
      </c>
      <c r="Q15">
        <f t="shared" si="0"/>
        <v>30.689999999999994</v>
      </c>
      <c r="R15">
        <v>-30.69</v>
      </c>
      <c r="S15">
        <f t="shared" si="0"/>
        <v>0</v>
      </c>
      <c r="U15">
        <f t="shared" si="0"/>
        <v>0</v>
      </c>
    </row>
    <row r="16" spans="2:22">
      <c r="B16" t="s">
        <v>737</v>
      </c>
      <c r="C16">
        <v>21</v>
      </c>
      <c r="D16">
        <v>3.12</v>
      </c>
      <c r="E16">
        <f t="shared" si="1"/>
        <v>24.12</v>
      </c>
      <c r="F16">
        <v>0.05</v>
      </c>
      <c r="G16">
        <f t="shared" si="0"/>
        <v>24.17</v>
      </c>
      <c r="I16">
        <f t="shared" si="0"/>
        <v>24.17</v>
      </c>
      <c r="J16">
        <v>1.01</v>
      </c>
      <c r="K16">
        <f t="shared" si="0"/>
        <v>25.180000000000003</v>
      </c>
      <c r="L16">
        <v>3</v>
      </c>
      <c r="M16">
        <f t="shared" si="0"/>
        <v>28.180000000000003</v>
      </c>
      <c r="N16">
        <v>1.24</v>
      </c>
      <c r="O16">
        <f t="shared" si="0"/>
        <v>29.42</v>
      </c>
      <c r="P16">
        <v>7.73</v>
      </c>
      <c r="Q16">
        <f t="shared" si="0"/>
        <v>37.150000000000006</v>
      </c>
      <c r="R16">
        <v>16.23</v>
      </c>
      <c r="S16">
        <f t="shared" si="0"/>
        <v>53.38000000000001</v>
      </c>
      <c r="T16">
        <v>5.74</v>
      </c>
      <c r="U16">
        <f t="shared" si="0"/>
        <v>59.120000000000012</v>
      </c>
    </row>
    <row r="17" spans="2:22">
      <c r="B17" t="s">
        <v>738</v>
      </c>
      <c r="C17">
        <v>7</v>
      </c>
      <c r="D17">
        <v>0.48</v>
      </c>
      <c r="E17">
        <f t="shared" si="1"/>
        <v>7.48</v>
      </c>
      <c r="F17">
        <v>0.02</v>
      </c>
      <c r="G17">
        <f t="shared" si="0"/>
        <v>7.5</v>
      </c>
      <c r="H17">
        <v>-7.5</v>
      </c>
      <c r="I17">
        <f t="shared" si="0"/>
        <v>0</v>
      </c>
      <c r="K17">
        <f t="shared" si="0"/>
        <v>0</v>
      </c>
      <c r="M17">
        <f t="shared" si="0"/>
        <v>0</v>
      </c>
      <c r="O17">
        <f t="shared" si="0"/>
        <v>0</v>
      </c>
      <c r="Q17">
        <f t="shared" si="0"/>
        <v>0</v>
      </c>
      <c r="S17">
        <f t="shared" si="0"/>
        <v>0</v>
      </c>
      <c r="U17">
        <f t="shared" si="0"/>
        <v>0</v>
      </c>
    </row>
    <row r="18" spans="2:22">
      <c r="B18" t="s">
        <v>739</v>
      </c>
      <c r="C18">
        <v>10</v>
      </c>
      <c r="D18">
        <v>2.16</v>
      </c>
      <c r="E18">
        <f t="shared" si="1"/>
        <v>12.16</v>
      </c>
      <c r="F18">
        <v>0.04</v>
      </c>
      <c r="G18">
        <f t="shared" si="0"/>
        <v>12.2</v>
      </c>
      <c r="H18">
        <v>0.24</v>
      </c>
      <c r="I18">
        <f t="shared" si="0"/>
        <v>12.44</v>
      </c>
      <c r="J18">
        <v>2</v>
      </c>
      <c r="K18">
        <f t="shared" si="0"/>
        <v>14.44</v>
      </c>
      <c r="L18">
        <v>2.25</v>
      </c>
      <c r="M18">
        <f t="shared" si="0"/>
        <v>16.689999999999998</v>
      </c>
      <c r="N18">
        <v>-16.690000000000001</v>
      </c>
      <c r="O18">
        <f t="shared" si="0"/>
        <v>0</v>
      </c>
      <c r="Q18">
        <f t="shared" si="0"/>
        <v>0</v>
      </c>
      <c r="S18">
        <f t="shared" si="0"/>
        <v>0</v>
      </c>
      <c r="U18">
        <f t="shared" si="0"/>
        <v>0</v>
      </c>
    </row>
    <row r="19" spans="2:22">
      <c r="B19" t="s">
        <v>740</v>
      </c>
      <c r="C19">
        <v>7</v>
      </c>
      <c r="D19">
        <v>0.48</v>
      </c>
      <c r="E19">
        <f t="shared" si="1"/>
        <v>7.48</v>
      </c>
      <c r="F19">
        <v>0.02</v>
      </c>
      <c r="G19">
        <f t="shared" si="0"/>
        <v>7.5</v>
      </c>
      <c r="H19">
        <v>1</v>
      </c>
      <c r="I19">
        <f t="shared" si="0"/>
        <v>8.5</v>
      </c>
      <c r="J19">
        <v>-8.5</v>
      </c>
      <c r="K19">
        <f t="shared" si="0"/>
        <v>0</v>
      </c>
      <c r="M19">
        <f t="shared" si="0"/>
        <v>0</v>
      </c>
      <c r="O19">
        <f t="shared" si="0"/>
        <v>0</v>
      </c>
      <c r="Q19">
        <f t="shared" si="0"/>
        <v>0</v>
      </c>
      <c r="S19">
        <f t="shared" si="0"/>
        <v>0</v>
      </c>
      <c r="U19">
        <f t="shared" si="0"/>
        <v>0</v>
      </c>
    </row>
    <row r="20" spans="2:22">
      <c r="B20" t="s">
        <v>741</v>
      </c>
      <c r="C20">
        <v>78</v>
      </c>
      <c r="D20">
        <v>8.16</v>
      </c>
      <c r="E20">
        <f t="shared" si="1"/>
        <v>86.16</v>
      </c>
      <c r="F20">
        <v>-0.41</v>
      </c>
      <c r="G20">
        <f t="shared" si="0"/>
        <v>85.75</v>
      </c>
      <c r="I20">
        <f t="shared" si="0"/>
        <v>85.75</v>
      </c>
      <c r="K20">
        <f t="shared" si="0"/>
        <v>85.75</v>
      </c>
      <c r="M20">
        <f t="shared" si="0"/>
        <v>85.75</v>
      </c>
      <c r="O20">
        <f t="shared" si="0"/>
        <v>85.75</v>
      </c>
      <c r="Q20">
        <f t="shared" si="0"/>
        <v>85.75</v>
      </c>
      <c r="S20">
        <f t="shared" si="0"/>
        <v>85.75</v>
      </c>
      <c r="U20">
        <f t="shared" si="0"/>
        <v>85.75</v>
      </c>
      <c r="V20" t="s">
        <v>27</v>
      </c>
    </row>
    <row r="21" spans="2:22">
      <c r="B21" t="s">
        <v>742</v>
      </c>
      <c r="C21">
        <v>26</v>
      </c>
      <c r="D21">
        <v>1.92</v>
      </c>
      <c r="E21">
        <f t="shared" si="1"/>
        <v>27.92</v>
      </c>
      <c r="F21">
        <v>0.01</v>
      </c>
      <c r="G21">
        <f t="shared" si="0"/>
        <v>27.930000000000003</v>
      </c>
      <c r="H21">
        <v>3.01</v>
      </c>
      <c r="I21">
        <f t="shared" si="0"/>
        <v>30.940000000000005</v>
      </c>
      <c r="J21">
        <v>1</v>
      </c>
      <c r="K21">
        <f t="shared" si="0"/>
        <v>31.940000000000005</v>
      </c>
      <c r="L21">
        <v>1.01</v>
      </c>
      <c r="M21">
        <f t="shared" si="0"/>
        <v>32.950000000000003</v>
      </c>
      <c r="O21">
        <f t="shared" si="0"/>
        <v>32.950000000000003</v>
      </c>
      <c r="P21">
        <v>2.0099999999999998</v>
      </c>
      <c r="Q21">
        <f t="shared" si="0"/>
        <v>34.96</v>
      </c>
      <c r="R21">
        <v>3.49</v>
      </c>
      <c r="S21">
        <f t="shared" si="0"/>
        <v>38.450000000000003</v>
      </c>
      <c r="T21">
        <v>-38.450000000000003</v>
      </c>
      <c r="U21">
        <f t="shared" si="0"/>
        <v>0</v>
      </c>
    </row>
    <row r="22" spans="2:22">
      <c r="B22" t="s">
        <v>743</v>
      </c>
      <c r="C22">
        <v>35</v>
      </c>
      <c r="D22">
        <v>3.36</v>
      </c>
      <c r="E22">
        <f t="shared" si="1"/>
        <v>38.36</v>
      </c>
      <c r="F22">
        <v>0.04</v>
      </c>
      <c r="G22">
        <f t="shared" si="0"/>
        <v>38.4</v>
      </c>
      <c r="H22">
        <v>3</v>
      </c>
      <c r="I22">
        <f t="shared" si="0"/>
        <v>41.4</v>
      </c>
      <c r="J22">
        <v>3</v>
      </c>
      <c r="K22">
        <f t="shared" si="0"/>
        <v>44.4</v>
      </c>
      <c r="L22">
        <v>1.96</v>
      </c>
      <c r="M22">
        <f t="shared" si="0"/>
        <v>46.36</v>
      </c>
      <c r="N22">
        <v>2.96</v>
      </c>
      <c r="O22">
        <f t="shared" si="0"/>
        <v>49.32</v>
      </c>
      <c r="P22">
        <v>7.24</v>
      </c>
      <c r="Q22">
        <f t="shared" si="0"/>
        <v>56.56</v>
      </c>
      <c r="R22">
        <v>4.9800000000000004</v>
      </c>
      <c r="S22">
        <f t="shared" si="0"/>
        <v>61.540000000000006</v>
      </c>
      <c r="T22">
        <v>17.010000000000002</v>
      </c>
      <c r="U22">
        <f t="shared" si="0"/>
        <v>78.550000000000011</v>
      </c>
      <c r="V22" t="s">
        <v>27</v>
      </c>
    </row>
    <row r="23" spans="2:22">
      <c r="B23" t="s">
        <v>744</v>
      </c>
      <c r="C23">
        <v>16</v>
      </c>
      <c r="D23">
        <v>1.68</v>
      </c>
      <c r="E23">
        <f t="shared" si="1"/>
        <v>17.68</v>
      </c>
      <c r="F23">
        <v>0.03</v>
      </c>
      <c r="G23">
        <f t="shared" si="0"/>
        <v>17.71</v>
      </c>
      <c r="H23">
        <v>0.24</v>
      </c>
      <c r="I23">
        <f t="shared" si="0"/>
        <v>17.95</v>
      </c>
      <c r="J23">
        <v>1</v>
      </c>
      <c r="K23">
        <f t="shared" si="0"/>
        <v>18.95</v>
      </c>
      <c r="L23">
        <v>3</v>
      </c>
      <c r="M23">
        <f t="shared" si="0"/>
        <v>21.95</v>
      </c>
      <c r="N23">
        <v>3.48</v>
      </c>
      <c r="O23">
        <f t="shared" si="0"/>
        <v>25.43</v>
      </c>
      <c r="P23">
        <v>-25.43</v>
      </c>
      <c r="Q23">
        <f t="shared" si="0"/>
        <v>0</v>
      </c>
      <c r="S23">
        <f t="shared" si="0"/>
        <v>0</v>
      </c>
      <c r="U23">
        <f t="shared" si="0"/>
        <v>0</v>
      </c>
    </row>
    <row r="24" spans="2:22">
      <c r="B24" t="s">
        <v>31</v>
      </c>
      <c r="D24">
        <v>0.09</v>
      </c>
      <c r="E24">
        <f t="shared" si="1"/>
        <v>0.09</v>
      </c>
      <c r="F24">
        <v>0.1</v>
      </c>
      <c r="G24">
        <f t="shared" si="0"/>
        <v>0.19</v>
      </c>
      <c r="I24">
        <f t="shared" si="0"/>
        <v>0.19</v>
      </c>
      <c r="K24">
        <f t="shared" si="0"/>
        <v>0.19</v>
      </c>
      <c r="L24">
        <v>0.24</v>
      </c>
      <c r="M24">
        <f t="shared" si="0"/>
        <v>0.43</v>
      </c>
      <c r="N24">
        <v>3.5</v>
      </c>
      <c r="O24">
        <f t="shared" si="0"/>
        <v>3.93</v>
      </c>
      <c r="P24">
        <v>8.2100000000000009</v>
      </c>
      <c r="Q24">
        <f t="shared" si="0"/>
        <v>12.14</v>
      </c>
      <c r="R24">
        <v>5.99</v>
      </c>
      <c r="S24">
        <f t="shared" si="0"/>
        <v>18.130000000000003</v>
      </c>
      <c r="T24">
        <v>15.7</v>
      </c>
      <c r="U24">
        <f t="shared" si="0"/>
        <v>33.83</v>
      </c>
    </row>
    <row r="25" spans="2:22">
      <c r="B25" t="s">
        <v>32</v>
      </c>
      <c r="C25">
        <f>SUM(C13:C24)</f>
        <v>343</v>
      </c>
      <c r="E25">
        <f>SUM(E13:E24)</f>
        <v>343</v>
      </c>
      <c r="G25">
        <f>SUM(G13:G24)</f>
        <v>342.99999999999994</v>
      </c>
      <c r="I25">
        <f>SUM(I13:I24)</f>
        <v>342.99999999999994</v>
      </c>
      <c r="K25">
        <f>SUM(K13:K24)</f>
        <v>343</v>
      </c>
      <c r="M25">
        <f>SUM(M13:M24)</f>
        <v>343</v>
      </c>
      <c r="O25">
        <f>SUM(O13:O24)</f>
        <v>343</v>
      </c>
      <c r="Q25">
        <f>SUM(Q13:Q24)</f>
        <v>343</v>
      </c>
      <c r="S25">
        <f>SUM(S13:S24)</f>
        <v>343</v>
      </c>
      <c r="U25">
        <f>SUM(U13:U24)</f>
        <v>343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B2:R23"/>
  <sheetViews>
    <sheetView topLeftCell="F1" workbookViewId="0">
      <selection activeCell="B2" sqref="B2:R23"/>
    </sheetView>
  </sheetViews>
  <sheetFormatPr defaultRowHeight="15"/>
  <cols>
    <col min="2" max="2" width="16.28515625" customWidth="1"/>
    <col min="3" max="3" width="13.140625" customWidth="1"/>
  </cols>
  <sheetData>
    <row r="2" spans="2:18">
      <c r="B2" s="9" t="s">
        <v>0</v>
      </c>
      <c r="C2" s="9" t="s">
        <v>476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2:18">
      <c r="B3" s="9" t="s">
        <v>2</v>
      </c>
      <c r="C3" s="16">
        <v>40465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2:18">
      <c r="B4" s="9" t="s">
        <v>3</v>
      </c>
      <c r="C4" s="9">
        <v>4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2:18">
      <c r="B5" s="9" t="s">
        <v>4</v>
      </c>
      <c r="C5" s="9">
        <v>248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2:18">
      <c r="B6" s="9" t="s">
        <v>5</v>
      </c>
      <c r="C6" s="9">
        <v>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2:18">
      <c r="B7" s="9" t="s">
        <v>6</v>
      </c>
      <c r="C7" s="9">
        <v>49.6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2:18">
      <c r="B8" s="9" t="s">
        <v>477</v>
      </c>
      <c r="C8" s="9" t="s">
        <v>8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2:18">
      <c r="B9" s="9" t="s">
        <v>9</v>
      </c>
      <c r="C9" s="9" t="s">
        <v>10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2:18">
      <c r="B10" s="9"/>
      <c r="C10" s="9"/>
      <c r="D10" s="9" t="s">
        <v>11</v>
      </c>
      <c r="E10" s="9">
        <v>2</v>
      </c>
      <c r="F10" s="9" t="s">
        <v>11</v>
      </c>
      <c r="G10" s="9">
        <v>3</v>
      </c>
      <c r="H10" s="9" t="s">
        <v>11</v>
      </c>
      <c r="I10" s="9">
        <v>4</v>
      </c>
      <c r="J10" s="9" t="s">
        <v>11</v>
      </c>
      <c r="K10" s="9">
        <v>5</v>
      </c>
      <c r="L10" s="9" t="s">
        <v>11</v>
      </c>
      <c r="M10" s="9">
        <v>6</v>
      </c>
      <c r="N10" s="9" t="s">
        <v>11</v>
      </c>
      <c r="O10" s="9">
        <v>7</v>
      </c>
      <c r="P10" s="9" t="s">
        <v>11</v>
      </c>
      <c r="Q10" s="9">
        <v>8</v>
      </c>
      <c r="R10" s="9"/>
    </row>
    <row r="11" spans="2:18">
      <c r="B11" s="9"/>
      <c r="C11" s="9" t="s">
        <v>12</v>
      </c>
      <c r="D11" s="9" t="s">
        <v>13</v>
      </c>
      <c r="E11" s="9"/>
      <c r="F11" s="9" t="s">
        <v>14</v>
      </c>
      <c r="G11" s="9"/>
      <c r="H11" s="9" t="s">
        <v>14</v>
      </c>
      <c r="I11" s="9"/>
      <c r="J11" s="9" t="s">
        <v>14</v>
      </c>
      <c r="K11" s="9"/>
      <c r="L11" s="9" t="s">
        <v>14</v>
      </c>
      <c r="M11" s="9"/>
      <c r="N11" s="9" t="s">
        <v>13</v>
      </c>
      <c r="O11" s="9"/>
      <c r="P11" s="9" t="s">
        <v>13</v>
      </c>
      <c r="Q11" s="9"/>
      <c r="R11" s="9"/>
    </row>
    <row r="12" spans="2:18">
      <c r="B12" s="9" t="s">
        <v>15</v>
      </c>
      <c r="C12" s="9" t="s">
        <v>16</v>
      </c>
      <c r="D12" s="9" t="s">
        <v>478</v>
      </c>
      <c r="E12" s="9"/>
      <c r="F12" s="9" t="s">
        <v>479</v>
      </c>
      <c r="G12" s="9"/>
      <c r="H12" s="9" t="s">
        <v>480</v>
      </c>
      <c r="I12" s="9"/>
      <c r="J12" s="9" t="s">
        <v>481</v>
      </c>
      <c r="K12" s="9"/>
      <c r="L12" s="9" t="s">
        <v>482</v>
      </c>
      <c r="M12" s="9"/>
      <c r="N12" s="9" t="s">
        <v>483</v>
      </c>
      <c r="O12" s="9"/>
      <c r="P12" s="9" t="s">
        <v>484</v>
      </c>
      <c r="Q12" s="9"/>
      <c r="R12" s="9"/>
    </row>
    <row r="13" spans="2:18">
      <c r="B13" s="9" t="s">
        <v>485</v>
      </c>
      <c r="C13" s="9">
        <v>29</v>
      </c>
      <c r="D13" s="9">
        <v>0.24</v>
      </c>
      <c r="E13" s="9">
        <v>29.24</v>
      </c>
      <c r="F13" s="9">
        <v>3</v>
      </c>
      <c r="G13" s="9">
        <v>32.24</v>
      </c>
      <c r="H13" s="9">
        <v>0.08</v>
      </c>
      <c r="I13" s="9">
        <v>32.32</v>
      </c>
      <c r="J13" s="9">
        <v>3.16</v>
      </c>
      <c r="K13" s="9">
        <v>35.479999999999997</v>
      </c>
      <c r="L13" s="9">
        <v>7.16</v>
      </c>
      <c r="M13" s="9">
        <v>42.64</v>
      </c>
      <c r="N13" s="9">
        <v>1</v>
      </c>
      <c r="O13" s="9">
        <v>43.64</v>
      </c>
      <c r="P13" s="9">
        <v>1</v>
      </c>
      <c r="Q13" s="18">
        <v>44.64</v>
      </c>
      <c r="R13" s="9" t="s">
        <v>27</v>
      </c>
    </row>
    <row r="14" spans="2:18">
      <c r="B14" s="9" t="s">
        <v>486</v>
      </c>
      <c r="C14" s="9">
        <v>24</v>
      </c>
      <c r="D14" s="9">
        <v>0.8</v>
      </c>
      <c r="E14" s="9">
        <v>24.8</v>
      </c>
      <c r="F14" s="9">
        <v>1</v>
      </c>
      <c r="G14" s="9">
        <v>25.8</v>
      </c>
      <c r="H14" s="9">
        <v>3</v>
      </c>
      <c r="I14" s="9">
        <v>28.8</v>
      </c>
      <c r="J14" s="9">
        <v>2.08</v>
      </c>
      <c r="K14" s="9">
        <v>30.88</v>
      </c>
      <c r="L14" s="9">
        <v>10</v>
      </c>
      <c r="M14" s="9">
        <v>40.880000000000003</v>
      </c>
      <c r="N14" s="9">
        <v>2</v>
      </c>
      <c r="O14" s="9">
        <v>42.88</v>
      </c>
      <c r="P14" s="9"/>
      <c r="Q14" s="9">
        <v>42.88</v>
      </c>
      <c r="R14" s="9"/>
    </row>
    <row r="15" spans="2:18">
      <c r="B15" s="9" t="s">
        <v>479</v>
      </c>
      <c r="C15" s="9">
        <v>8</v>
      </c>
      <c r="D15" s="9">
        <v>0.16</v>
      </c>
      <c r="E15" s="9">
        <v>8.16</v>
      </c>
      <c r="F15" s="9">
        <v>-8.16</v>
      </c>
      <c r="G15" s="9" t="s">
        <v>25</v>
      </c>
      <c r="H15" s="9"/>
      <c r="I15" s="9" t="s">
        <v>25</v>
      </c>
      <c r="J15" s="9"/>
      <c r="K15" s="9" t="s">
        <v>25</v>
      </c>
      <c r="L15" s="9"/>
      <c r="M15" s="9" t="s">
        <v>25</v>
      </c>
      <c r="N15" s="9"/>
      <c r="O15" s="9" t="s">
        <v>25</v>
      </c>
      <c r="P15" s="9"/>
      <c r="Q15" s="9" t="s">
        <v>25</v>
      </c>
      <c r="R15" s="9"/>
    </row>
    <row r="16" spans="2:18">
      <c r="B16" s="9" t="s">
        <v>483</v>
      </c>
      <c r="C16" s="9">
        <v>37</v>
      </c>
      <c r="D16" s="9">
        <v>0.8</v>
      </c>
      <c r="E16" s="9">
        <v>37.799999999999997</v>
      </c>
      <c r="F16" s="9"/>
      <c r="G16" s="9">
        <v>37.799999999999997</v>
      </c>
      <c r="H16" s="9">
        <v>1</v>
      </c>
      <c r="I16" s="9">
        <v>38.799999999999997</v>
      </c>
      <c r="J16" s="9">
        <v>9.24</v>
      </c>
      <c r="K16" s="9">
        <v>48.04</v>
      </c>
      <c r="L16" s="9">
        <v>7</v>
      </c>
      <c r="M16" s="18">
        <v>55.04</v>
      </c>
      <c r="N16" s="9">
        <v>-5.44</v>
      </c>
      <c r="O16" s="9">
        <v>49.6</v>
      </c>
      <c r="P16" s="9"/>
      <c r="Q16" s="9">
        <v>49.6</v>
      </c>
      <c r="R16" s="9" t="s">
        <v>27</v>
      </c>
    </row>
    <row r="17" spans="2:18">
      <c r="B17" s="9" t="s">
        <v>484</v>
      </c>
      <c r="C17" s="9">
        <v>48</v>
      </c>
      <c r="D17" s="9">
        <v>0.88</v>
      </c>
      <c r="E17" s="9">
        <v>48.88</v>
      </c>
      <c r="F17" s="9">
        <v>2</v>
      </c>
      <c r="G17" s="18">
        <v>50.88</v>
      </c>
      <c r="H17" s="9"/>
      <c r="I17" s="9">
        <v>50.88</v>
      </c>
      <c r="J17" s="9"/>
      <c r="K17" s="9">
        <v>50.88</v>
      </c>
      <c r="L17" s="9"/>
      <c r="M17" s="9">
        <v>50.88</v>
      </c>
      <c r="N17" s="9"/>
      <c r="O17" s="9">
        <v>50.88</v>
      </c>
      <c r="P17" s="9">
        <v>-1.28</v>
      </c>
      <c r="Q17" s="9">
        <v>49.6</v>
      </c>
      <c r="R17" s="9" t="s">
        <v>27</v>
      </c>
    </row>
    <row r="18" spans="2:18">
      <c r="B18" s="9" t="s">
        <v>482</v>
      </c>
      <c r="C18" s="9">
        <v>22</v>
      </c>
      <c r="D18" s="9">
        <v>0.24</v>
      </c>
      <c r="E18" s="9">
        <v>22.24</v>
      </c>
      <c r="F18" s="9">
        <v>2</v>
      </c>
      <c r="G18" s="9">
        <v>24.24</v>
      </c>
      <c r="H18" s="9">
        <v>1</v>
      </c>
      <c r="I18" s="9">
        <v>25.24</v>
      </c>
      <c r="J18" s="9">
        <v>4.08</v>
      </c>
      <c r="K18" s="9">
        <v>29.32</v>
      </c>
      <c r="L18" s="9">
        <v>-29.32</v>
      </c>
      <c r="M18" s="9" t="s">
        <v>25</v>
      </c>
      <c r="N18" s="9"/>
      <c r="O18" s="9" t="s">
        <v>25</v>
      </c>
      <c r="P18" s="9"/>
      <c r="Q18" s="9" t="s">
        <v>25</v>
      </c>
      <c r="R18" s="9"/>
    </row>
    <row r="19" spans="2:18">
      <c r="B19" s="9" t="s">
        <v>481</v>
      </c>
      <c r="C19" s="9">
        <v>16</v>
      </c>
      <c r="D19" s="9">
        <v>0.64</v>
      </c>
      <c r="E19" s="9">
        <v>16.64</v>
      </c>
      <c r="F19" s="9">
        <v>0.08</v>
      </c>
      <c r="G19" s="9">
        <v>16.72</v>
      </c>
      <c r="H19" s="9">
        <v>5.08</v>
      </c>
      <c r="I19" s="9">
        <v>21.8</v>
      </c>
      <c r="J19" s="9">
        <v>-21.8</v>
      </c>
      <c r="K19" s="9" t="s">
        <v>25</v>
      </c>
      <c r="L19" s="9"/>
      <c r="M19" s="9" t="s">
        <v>25</v>
      </c>
      <c r="N19" s="9"/>
      <c r="O19" s="9" t="s">
        <v>25</v>
      </c>
      <c r="P19" s="9"/>
      <c r="Q19" s="9" t="s">
        <v>25</v>
      </c>
      <c r="R19" s="9"/>
    </row>
    <row r="20" spans="2:18">
      <c r="B20" s="9" t="s">
        <v>478</v>
      </c>
      <c r="C20" s="18">
        <v>54</v>
      </c>
      <c r="D20" s="9">
        <v>-4.4000000000000004</v>
      </c>
      <c r="E20" s="9">
        <v>49.6</v>
      </c>
      <c r="F20" s="9"/>
      <c r="G20" s="9">
        <v>49.6</v>
      </c>
      <c r="H20" s="9"/>
      <c r="I20" s="9">
        <v>49.6</v>
      </c>
      <c r="J20" s="9"/>
      <c r="K20" s="9">
        <v>49.6</v>
      </c>
      <c r="L20" s="9"/>
      <c r="M20" s="9">
        <v>49.6</v>
      </c>
      <c r="N20" s="9"/>
      <c r="O20" s="9">
        <v>49.6</v>
      </c>
      <c r="P20" s="9"/>
      <c r="Q20" s="17">
        <v>49.6</v>
      </c>
      <c r="R20" s="9" t="s">
        <v>27</v>
      </c>
    </row>
    <row r="21" spans="2:18">
      <c r="B21" s="9" t="s">
        <v>480</v>
      </c>
      <c r="C21" s="9">
        <v>10</v>
      </c>
      <c r="D21" s="9">
        <v>0.16</v>
      </c>
      <c r="E21" s="9">
        <v>10.16</v>
      </c>
      <c r="F21" s="9"/>
      <c r="G21" s="9">
        <v>10.16</v>
      </c>
      <c r="H21" s="9">
        <v>-10.16</v>
      </c>
      <c r="I21" s="9" t="s">
        <v>25</v>
      </c>
      <c r="J21" s="9"/>
      <c r="K21" s="9" t="s">
        <v>25</v>
      </c>
      <c r="L21" s="9"/>
      <c r="M21" s="9" t="s">
        <v>25</v>
      </c>
      <c r="N21" s="9"/>
      <c r="O21" s="9" t="s">
        <v>25</v>
      </c>
      <c r="P21" s="9"/>
      <c r="Q21" s="9" t="s">
        <v>25</v>
      </c>
      <c r="R21" s="9"/>
    </row>
    <row r="22" spans="2:18">
      <c r="B22" s="9" t="s">
        <v>31</v>
      </c>
      <c r="C22" s="9"/>
      <c r="D22" s="9">
        <v>0.48</v>
      </c>
      <c r="E22" s="9">
        <v>0.48</v>
      </c>
      <c r="F22" s="9">
        <v>0.08</v>
      </c>
      <c r="G22" s="9">
        <v>0.56000000000000005</v>
      </c>
      <c r="H22" s="9"/>
      <c r="I22" s="9">
        <v>0.56000000000000005</v>
      </c>
      <c r="J22" s="9">
        <v>3.24</v>
      </c>
      <c r="K22" s="9">
        <v>3.8</v>
      </c>
      <c r="L22" s="9">
        <v>5.16</v>
      </c>
      <c r="M22" s="9">
        <v>8.9600000000000009</v>
      </c>
      <c r="N22" s="9">
        <v>2.44</v>
      </c>
      <c r="O22" s="9">
        <v>11.4</v>
      </c>
      <c r="P22" s="9">
        <v>0.28000000000000003</v>
      </c>
      <c r="Q22" s="9">
        <v>11.68</v>
      </c>
      <c r="R22" s="9"/>
    </row>
    <row r="23" spans="2:18">
      <c r="B23" s="9" t="s">
        <v>32</v>
      </c>
      <c r="C23" s="9">
        <v>248</v>
      </c>
      <c r="D23" s="9"/>
      <c r="E23" s="9">
        <v>248</v>
      </c>
      <c r="F23" s="9"/>
      <c r="G23" s="9">
        <v>248</v>
      </c>
      <c r="H23" s="9"/>
      <c r="I23" s="9">
        <v>248</v>
      </c>
      <c r="J23" s="9"/>
      <c r="K23" s="9">
        <v>248</v>
      </c>
      <c r="L23" s="9"/>
      <c r="M23" s="9">
        <v>248</v>
      </c>
      <c r="N23" s="9"/>
      <c r="O23" s="9">
        <v>248</v>
      </c>
      <c r="P23" s="9"/>
      <c r="Q23" s="9">
        <v>248</v>
      </c>
      <c r="R23" s="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B2:R22"/>
  <sheetViews>
    <sheetView workbookViewId="0">
      <selection activeCell="B2" sqref="B2:H22"/>
    </sheetView>
  </sheetViews>
  <sheetFormatPr defaultRowHeight="15"/>
  <cols>
    <col min="2" max="2" width="16.85546875" customWidth="1"/>
    <col min="3" max="3" width="10.7109375" bestFit="1" customWidth="1"/>
  </cols>
  <sheetData>
    <row r="2" spans="2:18">
      <c r="B2" s="9" t="s">
        <v>0</v>
      </c>
      <c r="C2" t="s">
        <v>487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2:18">
      <c r="B3" s="9" t="s">
        <v>2</v>
      </c>
      <c r="C3" s="16">
        <v>40464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2:18">
      <c r="B4" s="9" t="s">
        <v>3</v>
      </c>
      <c r="C4" s="9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2:18">
      <c r="B5" s="9" t="s">
        <v>4</v>
      </c>
      <c r="C5" s="9">
        <v>216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2:18">
      <c r="B6" s="9" t="s">
        <v>5</v>
      </c>
      <c r="C6" s="9">
        <v>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2:18">
      <c r="B7" s="9" t="s">
        <v>6</v>
      </c>
      <c r="C7" s="9">
        <v>30.86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2:18">
      <c r="B8" s="9"/>
      <c r="C8" s="9" t="s">
        <v>8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2:18">
      <c r="B9" s="9" t="s">
        <v>9</v>
      </c>
      <c r="C9" s="9" t="s">
        <v>10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2:18">
      <c r="B10" s="9"/>
      <c r="C10" s="9"/>
      <c r="D10" s="9" t="s">
        <v>11</v>
      </c>
      <c r="E10" s="9">
        <v>2</v>
      </c>
      <c r="F10" s="9" t="s">
        <v>11</v>
      </c>
      <c r="G10" s="9">
        <v>3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2:18">
      <c r="B11" s="9"/>
      <c r="C11" s="9" t="s">
        <v>12</v>
      </c>
      <c r="D11" s="9" t="s">
        <v>13</v>
      </c>
      <c r="E11" s="9"/>
      <c r="F11" t="s">
        <v>13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2:18">
      <c r="B12" s="9" t="s">
        <v>15</v>
      </c>
      <c r="C12" s="9" t="s">
        <v>16</v>
      </c>
      <c r="D12" t="s">
        <v>488</v>
      </c>
      <c r="E12" s="9"/>
      <c r="F12" s="9" t="s">
        <v>494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2:18">
      <c r="B13" t="s">
        <v>488</v>
      </c>
      <c r="C13" s="9">
        <v>41</v>
      </c>
      <c r="D13" s="9">
        <v>-10.14</v>
      </c>
      <c r="E13" s="9">
        <f>C13+D13</f>
        <v>30.86</v>
      </c>
      <c r="F13" s="9"/>
      <c r="G13" s="9">
        <f>E13+F13</f>
        <v>30.86</v>
      </c>
      <c r="H13" t="s">
        <v>27</v>
      </c>
      <c r="I13" s="9"/>
      <c r="J13" s="9"/>
      <c r="K13" s="9"/>
      <c r="L13" s="9"/>
      <c r="M13" s="9"/>
      <c r="N13" s="9"/>
      <c r="O13" s="9"/>
      <c r="P13" s="9"/>
      <c r="Q13" s="18"/>
      <c r="R13" s="9"/>
    </row>
    <row r="14" spans="2:18">
      <c r="B14" t="s">
        <v>489</v>
      </c>
      <c r="C14" s="9">
        <v>8</v>
      </c>
      <c r="D14" s="9">
        <v>7.02</v>
      </c>
      <c r="E14" s="9">
        <f t="shared" ref="E14:E21" si="0">C14+D14</f>
        <v>15.02</v>
      </c>
      <c r="F14" s="9">
        <v>0.96</v>
      </c>
      <c r="G14" s="9">
        <f t="shared" ref="G14:G21" si="1">E14+F14</f>
        <v>15.98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2:18">
      <c r="B15" t="s">
        <v>490</v>
      </c>
      <c r="C15" s="9">
        <v>31</v>
      </c>
      <c r="D15" s="9"/>
      <c r="E15" s="9">
        <f t="shared" si="0"/>
        <v>31</v>
      </c>
      <c r="F15" s="9"/>
      <c r="G15" s="9">
        <f t="shared" si="1"/>
        <v>31</v>
      </c>
      <c r="H15" t="s">
        <v>27</v>
      </c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2:18">
      <c r="B16" t="s">
        <v>491</v>
      </c>
      <c r="C16" s="9">
        <v>30</v>
      </c>
      <c r="D16" s="9">
        <v>0.26</v>
      </c>
      <c r="E16" s="9">
        <f t="shared" si="0"/>
        <v>30.26</v>
      </c>
      <c r="F16" s="9">
        <v>3.12</v>
      </c>
      <c r="G16" s="9">
        <f t="shared" si="1"/>
        <v>33.380000000000003</v>
      </c>
      <c r="H16" t="s">
        <v>27</v>
      </c>
      <c r="I16" s="9"/>
      <c r="J16" s="9"/>
      <c r="K16" s="9"/>
      <c r="L16" s="9"/>
      <c r="M16" s="18"/>
      <c r="N16" s="9"/>
      <c r="O16" s="9"/>
      <c r="P16" s="9"/>
      <c r="Q16" s="9"/>
      <c r="R16" s="9"/>
    </row>
    <row r="17" spans="2:18">
      <c r="B17" t="s">
        <v>492</v>
      </c>
      <c r="C17" s="9">
        <v>29</v>
      </c>
      <c r="D17" s="9">
        <v>2.34</v>
      </c>
      <c r="E17" s="9">
        <f t="shared" si="0"/>
        <v>31.34</v>
      </c>
      <c r="F17" s="9"/>
      <c r="G17" s="9">
        <f t="shared" si="1"/>
        <v>31.34</v>
      </c>
      <c r="H17" t="s">
        <v>27</v>
      </c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2:18">
      <c r="B18" t="s">
        <v>493</v>
      </c>
      <c r="C18" s="9">
        <v>11</v>
      </c>
      <c r="D18" s="9">
        <v>0.26</v>
      </c>
      <c r="E18" s="9">
        <f t="shared" si="0"/>
        <v>11.26</v>
      </c>
      <c r="F18" s="9">
        <v>0.24</v>
      </c>
      <c r="G18" s="9">
        <f t="shared" si="1"/>
        <v>11.5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2:18">
      <c r="B19" t="s">
        <v>494</v>
      </c>
      <c r="C19" s="9">
        <v>40</v>
      </c>
      <c r="D19" s="9"/>
      <c r="E19" s="9">
        <f t="shared" si="0"/>
        <v>40</v>
      </c>
      <c r="F19" s="9">
        <v>-9.14</v>
      </c>
      <c r="G19" s="9">
        <f t="shared" si="1"/>
        <v>30.86</v>
      </c>
      <c r="H19" t="s">
        <v>27</v>
      </c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2:18">
      <c r="B20" t="s">
        <v>495</v>
      </c>
      <c r="C20" s="17">
        <v>26</v>
      </c>
      <c r="D20" s="9">
        <v>0.26</v>
      </c>
      <c r="E20" s="9">
        <f t="shared" si="0"/>
        <v>26.26</v>
      </c>
      <c r="F20" s="9">
        <v>4.5599999999999996</v>
      </c>
      <c r="G20" s="9">
        <f t="shared" si="1"/>
        <v>30.82</v>
      </c>
      <c r="H20" t="s">
        <v>27</v>
      </c>
      <c r="I20" s="9"/>
      <c r="J20" s="9"/>
      <c r="K20" s="9"/>
      <c r="L20" s="9"/>
      <c r="M20" s="9"/>
      <c r="N20" s="9"/>
      <c r="O20" s="9"/>
      <c r="P20" s="9"/>
      <c r="Q20" s="17"/>
      <c r="R20" s="9"/>
    </row>
    <row r="21" spans="2:18">
      <c r="B21" t="s">
        <v>496</v>
      </c>
      <c r="C21" s="18"/>
      <c r="D21" s="9"/>
      <c r="E21" s="9">
        <f t="shared" si="0"/>
        <v>0</v>
      </c>
      <c r="F21" s="9">
        <v>0.26</v>
      </c>
      <c r="G21" s="9">
        <f t="shared" si="1"/>
        <v>0.26</v>
      </c>
      <c r="H21" s="9"/>
      <c r="I21" s="9"/>
      <c r="J21" s="9"/>
      <c r="K21" s="9"/>
      <c r="L21" s="9"/>
      <c r="M21" s="9"/>
      <c r="N21" s="9"/>
      <c r="O21" s="9"/>
      <c r="P21" s="9"/>
      <c r="Q21" s="17"/>
      <c r="R21" s="9"/>
    </row>
    <row r="22" spans="2:18">
      <c r="B22" s="9" t="s">
        <v>32</v>
      </c>
      <c r="C22" s="9">
        <f>SUM(C13:C21)</f>
        <v>216</v>
      </c>
      <c r="D22" s="9"/>
      <c r="E22" s="9">
        <f>SUM(E13:E21)</f>
        <v>215.99999999999997</v>
      </c>
      <c r="F22" s="9"/>
      <c r="G22" s="9">
        <f>SUM(G13:G21)</f>
        <v>216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B2:AF31"/>
  <sheetViews>
    <sheetView tabSelected="1" workbookViewId="0">
      <pane xSplit="2" topLeftCell="P1" activePane="topRight" state="frozen"/>
      <selection pane="topRight" activeCell="AF19" sqref="AF19"/>
    </sheetView>
  </sheetViews>
  <sheetFormatPr defaultColWidth="9.28515625" defaultRowHeight="15"/>
  <cols>
    <col min="2" max="2" width="27.140625" bestFit="1" customWidth="1"/>
    <col min="3" max="3" width="11.28515625" customWidth="1"/>
    <col min="4" max="4" width="7.28515625" bestFit="1" customWidth="1"/>
    <col min="5" max="5" width="6" bestFit="1" customWidth="1"/>
    <col min="6" max="6" width="6.28515625" bestFit="1" customWidth="1"/>
    <col min="7" max="7" width="6" bestFit="1" customWidth="1"/>
    <col min="8" max="8" width="5.85546875" bestFit="1" customWidth="1"/>
    <col min="9" max="9" width="6" bestFit="1" customWidth="1"/>
    <col min="10" max="10" width="5.85546875" bestFit="1" customWidth="1"/>
    <col min="11" max="11" width="6" bestFit="1" customWidth="1"/>
    <col min="12" max="12" width="5.85546875" bestFit="1" customWidth="1"/>
    <col min="13" max="13" width="6" bestFit="1" customWidth="1"/>
    <col min="14" max="14" width="5.85546875" bestFit="1" customWidth="1"/>
    <col min="15" max="15" width="6" bestFit="1" customWidth="1"/>
    <col min="16" max="16" width="5.85546875" bestFit="1" customWidth="1"/>
    <col min="17" max="17" width="6" bestFit="1" customWidth="1"/>
    <col min="18" max="18" width="5.85546875" bestFit="1" customWidth="1"/>
    <col min="19" max="19" width="11.7109375" customWidth="1"/>
    <col min="20" max="20" width="7.28515625" bestFit="1" customWidth="1"/>
    <col min="21" max="21" width="6" bestFit="1" customWidth="1"/>
    <col min="22" max="22" width="6.28515625" bestFit="1" customWidth="1"/>
    <col min="23" max="23" width="6" bestFit="1" customWidth="1"/>
    <col min="24" max="24" width="5.85546875" bestFit="1" customWidth="1"/>
    <col min="25" max="25" width="6" bestFit="1" customWidth="1"/>
    <col min="26" max="26" width="7.28515625" bestFit="1" customWidth="1"/>
    <col min="27" max="27" width="6" bestFit="1" customWidth="1"/>
    <col min="28" max="28" width="6.7109375" bestFit="1" customWidth="1"/>
    <col min="29" max="29" width="6" bestFit="1" customWidth="1"/>
    <col min="30" max="30" width="6.85546875" bestFit="1" customWidth="1"/>
    <col min="31" max="31" width="5.85546875" customWidth="1"/>
  </cols>
  <sheetData>
    <row r="2" spans="2:32">
      <c r="B2" t="s">
        <v>0</v>
      </c>
      <c r="C2" t="s">
        <v>945</v>
      </c>
    </row>
    <row r="3" spans="2:32">
      <c r="B3" t="s">
        <v>2</v>
      </c>
      <c r="C3" s="1">
        <v>40462</v>
      </c>
    </row>
    <row r="4" spans="2:32">
      <c r="B4" t="s">
        <v>3</v>
      </c>
      <c r="C4">
        <v>6</v>
      </c>
    </row>
    <row r="5" spans="2:32">
      <c r="B5" t="s">
        <v>4</v>
      </c>
      <c r="C5">
        <v>312</v>
      </c>
    </row>
    <row r="6" spans="2:32">
      <c r="B6" t="s">
        <v>5</v>
      </c>
      <c r="C6">
        <v>1</v>
      </c>
    </row>
    <row r="7" spans="2:32">
      <c r="B7" t="s">
        <v>6</v>
      </c>
      <c r="C7">
        <v>44.58</v>
      </c>
    </row>
    <row r="8" spans="2:32">
      <c r="C8" t="s">
        <v>8</v>
      </c>
    </row>
    <row r="9" spans="2:32">
      <c r="B9" t="s">
        <v>9</v>
      </c>
      <c r="C9" t="s">
        <v>10</v>
      </c>
    </row>
    <row r="10" spans="2:32">
      <c r="D10" t="s">
        <v>11</v>
      </c>
      <c r="E10">
        <v>2</v>
      </c>
      <c r="F10" t="s">
        <v>11</v>
      </c>
      <c r="G10">
        <v>3</v>
      </c>
      <c r="H10" t="s">
        <v>11</v>
      </c>
      <c r="I10">
        <v>4</v>
      </c>
      <c r="J10" t="s">
        <v>11</v>
      </c>
      <c r="K10">
        <v>5</v>
      </c>
      <c r="L10" t="s">
        <v>11</v>
      </c>
      <c r="M10">
        <v>6</v>
      </c>
      <c r="N10" t="s">
        <v>11</v>
      </c>
      <c r="O10">
        <v>7</v>
      </c>
      <c r="P10" t="s">
        <v>11</v>
      </c>
      <c r="Q10">
        <v>8</v>
      </c>
      <c r="R10" t="s">
        <v>11</v>
      </c>
      <c r="S10">
        <v>9</v>
      </c>
      <c r="T10" t="s">
        <v>11</v>
      </c>
      <c r="U10">
        <v>10</v>
      </c>
      <c r="V10" t="s">
        <v>11</v>
      </c>
      <c r="W10">
        <v>11</v>
      </c>
      <c r="X10" t="s">
        <v>11</v>
      </c>
      <c r="Y10">
        <v>12</v>
      </c>
      <c r="Z10" t="s">
        <v>11</v>
      </c>
      <c r="AA10">
        <v>13</v>
      </c>
      <c r="AB10" t="s">
        <v>11</v>
      </c>
      <c r="AC10">
        <v>14</v>
      </c>
      <c r="AD10" t="s">
        <v>11</v>
      </c>
      <c r="AE10">
        <v>15</v>
      </c>
    </row>
    <row r="11" spans="2:32">
      <c r="C11" t="s">
        <v>12</v>
      </c>
      <c r="D11" s="152" t="s">
        <v>13</v>
      </c>
      <c r="E11" s="152"/>
      <c r="F11" s="152" t="s">
        <v>13</v>
      </c>
      <c r="G11" s="152"/>
      <c r="H11" s="152" t="s">
        <v>14</v>
      </c>
      <c r="I11" s="152"/>
      <c r="J11" s="152" t="s">
        <v>14</v>
      </c>
      <c r="K11" s="152"/>
      <c r="L11" s="152" t="s">
        <v>14</v>
      </c>
      <c r="M11" s="152"/>
      <c r="N11" s="152" t="s">
        <v>14</v>
      </c>
      <c r="O11" s="152"/>
      <c r="P11" s="152" t="s">
        <v>14</v>
      </c>
      <c r="Q11" s="152"/>
      <c r="R11" s="152" t="s">
        <v>14</v>
      </c>
      <c r="S11" s="152"/>
      <c r="T11" s="152" t="s">
        <v>14</v>
      </c>
      <c r="U11" s="152"/>
      <c r="V11" s="152" t="s">
        <v>13</v>
      </c>
      <c r="W11" s="152"/>
      <c r="X11" s="152" t="s">
        <v>13</v>
      </c>
      <c r="Y11" s="152"/>
      <c r="Z11" s="152" t="s">
        <v>14</v>
      </c>
      <c r="AA11" s="152"/>
      <c r="AB11" s="152" t="s">
        <v>14</v>
      </c>
      <c r="AC11" s="152"/>
      <c r="AD11" s="152" t="s">
        <v>14</v>
      </c>
      <c r="AE11" s="152"/>
    </row>
    <row r="12" spans="2:32">
      <c r="B12" t="s">
        <v>15</v>
      </c>
      <c r="C12" t="s">
        <v>16</v>
      </c>
      <c r="D12" s="152" t="s">
        <v>412</v>
      </c>
      <c r="E12" s="152"/>
      <c r="F12" s="152" t="s">
        <v>972</v>
      </c>
      <c r="G12" s="152"/>
      <c r="H12" s="152" t="s">
        <v>971</v>
      </c>
      <c r="I12" s="152"/>
      <c r="J12" s="152" t="s">
        <v>970</v>
      </c>
      <c r="K12" s="152"/>
      <c r="L12" s="152" t="s">
        <v>969</v>
      </c>
      <c r="M12" s="152"/>
      <c r="N12" s="152" t="s">
        <v>968</v>
      </c>
      <c r="O12" s="152"/>
      <c r="P12" s="152" t="s">
        <v>967</v>
      </c>
      <c r="Q12" s="152"/>
      <c r="R12" s="152" t="s">
        <v>963</v>
      </c>
      <c r="S12" s="152"/>
      <c r="T12" s="152" t="s">
        <v>964</v>
      </c>
      <c r="U12" s="152"/>
      <c r="V12" s="152" t="s">
        <v>965</v>
      </c>
      <c r="W12" s="152"/>
      <c r="X12" s="152" t="s">
        <v>966</v>
      </c>
      <c r="Y12" s="152"/>
      <c r="Z12" s="152" t="s">
        <v>973</v>
      </c>
      <c r="AA12" s="152"/>
      <c r="AB12" s="152" t="s">
        <v>974</v>
      </c>
      <c r="AC12" s="152"/>
      <c r="AD12" s="152" t="s">
        <v>975</v>
      </c>
      <c r="AE12" s="152"/>
    </row>
    <row r="13" spans="2:32">
      <c r="B13" t="s">
        <v>948</v>
      </c>
      <c r="C13">
        <v>58</v>
      </c>
      <c r="D13" s="153">
        <v>-13.42</v>
      </c>
      <c r="E13">
        <v>44.58</v>
      </c>
      <c r="F13" s="153"/>
      <c r="G13">
        <v>44.58</v>
      </c>
      <c r="H13" s="153"/>
      <c r="I13">
        <v>44.58</v>
      </c>
      <c r="J13" s="153"/>
      <c r="K13">
        <v>44.58</v>
      </c>
      <c r="L13" s="153"/>
      <c r="M13">
        <v>44.58</v>
      </c>
      <c r="N13" s="153"/>
      <c r="O13">
        <v>44.58</v>
      </c>
      <c r="P13" s="153"/>
      <c r="Q13">
        <v>44.58</v>
      </c>
      <c r="S13">
        <v>44.58</v>
      </c>
      <c r="T13" s="153"/>
      <c r="U13">
        <v>44.58</v>
      </c>
      <c r="V13" s="153"/>
      <c r="W13">
        <v>44.58</v>
      </c>
      <c r="X13" s="153"/>
      <c r="Y13">
        <v>44.58</v>
      </c>
      <c r="Z13" s="153"/>
      <c r="AA13">
        <v>44.58</v>
      </c>
      <c r="AB13" s="153"/>
      <c r="AC13">
        <v>44.58</v>
      </c>
      <c r="AD13" s="153"/>
      <c r="AE13">
        <v>44.58</v>
      </c>
      <c r="AF13" t="s">
        <v>27</v>
      </c>
    </row>
    <row r="14" spans="2:32">
      <c r="B14" t="s">
        <v>961</v>
      </c>
      <c r="C14">
        <v>41</v>
      </c>
      <c r="D14" s="153">
        <v>5.0599999999999996</v>
      </c>
      <c r="E14">
        <v>46.06</v>
      </c>
      <c r="F14" s="153">
        <v>-1.48</v>
      </c>
      <c r="G14">
        <v>44.580000000000005</v>
      </c>
      <c r="H14" s="153"/>
      <c r="I14">
        <v>44.580000000000005</v>
      </c>
      <c r="J14" s="153"/>
      <c r="K14">
        <v>44.580000000000005</v>
      </c>
      <c r="L14" s="153"/>
      <c r="M14">
        <v>44.580000000000005</v>
      </c>
      <c r="N14" s="153"/>
      <c r="O14">
        <v>44.580000000000005</v>
      </c>
      <c r="P14" s="153"/>
      <c r="Q14">
        <v>44.580000000000005</v>
      </c>
      <c r="S14">
        <v>44.580000000000005</v>
      </c>
      <c r="T14" s="153"/>
      <c r="U14">
        <v>44.580000000000005</v>
      </c>
      <c r="V14" s="153"/>
      <c r="W14">
        <v>44.580000000000005</v>
      </c>
      <c r="X14" s="153"/>
      <c r="Y14">
        <v>44.580000000000005</v>
      </c>
      <c r="Z14" s="153"/>
      <c r="AA14">
        <v>44.580000000000005</v>
      </c>
      <c r="AB14" s="153"/>
      <c r="AC14">
        <v>44.580000000000005</v>
      </c>
      <c r="AD14" s="153"/>
      <c r="AE14">
        <v>44.580000000000005</v>
      </c>
      <c r="AF14" t="s">
        <v>27</v>
      </c>
    </row>
    <row r="15" spans="2:32">
      <c r="B15" t="s">
        <v>946</v>
      </c>
      <c r="C15">
        <v>34</v>
      </c>
      <c r="D15" s="153">
        <v>0.69</v>
      </c>
      <c r="E15">
        <v>34.69</v>
      </c>
      <c r="F15" s="153"/>
      <c r="G15">
        <v>34.69</v>
      </c>
      <c r="H15" s="153">
        <v>1</v>
      </c>
      <c r="I15">
        <v>35.69</v>
      </c>
      <c r="J15" s="153"/>
      <c r="K15">
        <v>35.69</v>
      </c>
      <c r="L15" s="153">
        <v>2</v>
      </c>
      <c r="M15">
        <v>37.69</v>
      </c>
      <c r="N15" s="153"/>
      <c r="O15">
        <v>37.69</v>
      </c>
      <c r="P15" s="153">
        <v>2</v>
      </c>
      <c r="Q15">
        <v>39.69</v>
      </c>
      <c r="S15">
        <v>39.69</v>
      </c>
      <c r="T15" s="153">
        <v>9</v>
      </c>
      <c r="U15">
        <v>48.69</v>
      </c>
      <c r="V15" s="153">
        <v>-4.1100000000000003</v>
      </c>
      <c r="W15">
        <v>44.58</v>
      </c>
      <c r="X15" s="153"/>
      <c r="Y15">
        <v>44.58</v>
      </c>
      <c r="Z15" s="153"/>
      <c r="AA15">
        <v>44.58</v>
      </c>
      <c r="AC15">
        <v>44.58</v>
      </c>
      <c r="AD15" s="153"/>
      <c r="AE15">
        <v>44.58</v>
      </c>
      <c r="AF15" t="s">
        <v>27</v>
      </c>
    </row>
    <row r="16" spans="2:32">
      <c r="B16" t="s">
        <v>949</v>
      </c>
      <c r="C16">
        <v>45</v>
      </c>
      <c r="D16" s="153"/>
      <c r="E16">
        <v>45</v>
      </c>
      <c r="F16" s="153"/>
      <c r="G16">
        <v>45</v>
      </c>
      <c r="H16" s="153"/>
      <c r="I16">
        <v>45</v>
      </c>
      <c r="J16" s="153"/>
      <c r="K16">
        <v>45</v>
      </c>
      <c r="L16" s="153"/>
      <c r="M16">
        <v>45</v>
      </c>
      <c r="N16" s="153"/>
      <c r="O16">
        <v>45</v>
      </c>
      <c r="P16" s="153"/>
      <c r="Q16">
        <v>45</v>
      </c>
      <c r="S16">
        <v>45</v>
      </c>
      <c r="T16" s="153"/>
      <c r="U16">
        <v>45</v>
      </c>
      <c r="V16" s="153"/>
      <c r="W16">
        <v>45</v>
      </c>
      <c r="X16" s="153">
        <v>-0.42</v>
      </c>
      <c r="Y16">
        <v>44.58</v>
      </c>
      <c r="Z16" s="153"/>
      <c r="AA16">
        <v>44.58</v>
      </c>
      <c r="AB16" s="153"/>
      <c r="AC16">
        <v>44.58</v>
      </c>
      <c r="AD16" s="153"/>
      <c r="AE16">
        <v>44.58</v>
      </c>
      <c r="AF16" t="s">
        <v>27</v>
      </c>
    </row>
    <row r="17" spans="2:32">
      <c r="B17" t="s">
        <v>947</v>
      </c>
      <c r="C17">
        <v>19</v>
      </c>
      <c r="D17" s="153">
        <v>2.99</v>
      </c>
      <c r="E17">
        <v>21.990000000000002</v>
      </c>
      <c r="F17" s="153">
        <v>0.42</v>
      </c>
      <c r="G17">
        <v>22.410000000000004</v>
      </c>
      <c r="H17" s="153"/>
      <c r="I17">
        <v>22.410000000000004</v>
      </c>
      <c r="J17" s="153"/>
      <c r="K17">
        <v>22.410000000000004</v>
      </c>
      <c r="L17" s="153"/>
      <c r="M17">
        <v>22.410000000000004</v>
      </c>
      <c r="N17" s="153">
        <v>1</v>
      </c>
      <c r="O17">
        <v>23.410000000000004</v>
      </c>
      <c r="P17" s="153">
        <v>0.12</v>
      </c>
      <c r="Q17">
        <v>23.530000000000005</v>
      </c>
      <c r="R17">
        <v>1</v>
      </c>
      <c r="S17">
        <v>24.530000000000005</v>
      </c>
      <c r="T17" s="153">
        <v>1.06</v>
      </c>
      <c r="U17">
        <v>25.590000000000003</v>
      </c>
      <c r="V17" s="153">
        <v>0.51</v>
      </c>
      <c r="W17">
        <v>26.100000000000005</v>
      </c>
      <c r="X17" s="153">
        <v>0.16</v>
      </c>
      <c r="Y17">
        <v>26.260000000000005</v>
      </c>
      <c r="Z17" s="153">
        <v>2</v>
      </c>
      <c r="AA17">
        <v>28.260000000000005</v>
      </c>
      <c r="AB17" s="153">
        <v>6.61</v>
      </c>
      <c r="AC17">
        <v>34.870000000000005</v>
      </c>
      <c r="AD17" s="154">
        <v>1.01</v>
      </c>
      <c r="AE17">
        <v>35.880000000000003</v>
      </c>
      <c r="AF17" t="s">
        <v>27</v>
      </c>
    </row>
    <row r="18" spans="2:32">
      <c r="B18" t="s">
        <v>962</v>
      </c>
      <c r="C18">
        <v>17</v>
      </c>
      <c r="D18" s="153">
        <v>1.1499999999999999</v>
      </c>
      <c r="E18">
        <v>18.149999999999999</v>
      </c>
      <c r="F18" s="153">
        <v>0.3</v>
      </c>
      <c r="G18">
        <v>18.45</v>
      </c>
      <c r="H18" s="153"/>
      <c r="I18">
        <v>18.45</v>
      </c>
      <c r="J18" s="153"/>
      <c r="K18">
        <v>18.45</v>
      </c>
      <c r="L18" s="153"/>
      <c r="M18">
        <v>18.45</v>
      </c>
      <c r="N18" s="153">
        <v>2</v>
      </c>
      <c r="O18">
        <v>20.45</v>
      </c>
      <c r="P18" s="153">
        <v>4.29</v>
      </c>
      <c r="Q18">
        <v>24.74</v>
      </c>
      <c r="R18">
        <v>1</v>
      </c>
      <c r="S18">
        <v>25.74</v>
      </c>
      <c r="T18" s="153"/>
      <c r="U18">
        <v>25.74</v>
      </c>
      <c r="V18" s="153">
        <v>0.51</v>
      </c>
      <c r="W18">
        <v>26.25</v>
      </c>
      <c r="X18" s="153">
        <v>0.02</v>
      </c>
      <c r="Y18">
        <v>26.27</v>
      </c>
      <c r="Z18" s="153">
        <v>7.35</v>
      </c>
      <c r="AA18">
        <v>33.619999999999997</v>
      </c>
      <c r="AB18" s="153">
        <v>1.23</v>
      </c>
      <c r="AC18">
        <v>34.849999999999994</v>
      </c>
      <c r="AD18" s="153">
        <v>1.01</v>
      </c>
      <c r="AE18">
        <v>35.859999999999992</v>
      </c>
      <c r="AF18" t="s">
        <v>27</v>
      </c>
    </row>
    <row r="19" spans="2:32">
      <c r="B19" t="s">
        <v>959</v>
      </c>
      <c r="C19">
        <v>12</v>
      </c>
      <c r="D19" s="153">
        <v>0.92</v>
      </c>
      <c r="E19">
        <v>12.92</v>
      </c>
      <c r="F19" s="153">
        <v>0.06</v>
      </c>
      <c r="G19">
        <v>12.98</v>
      </c>
      <c r="H19" s="153"/>
      <c r="I19">
        <v>12.98</v>
      </c>
      <c r="J19" s="153">
        <v>1</v>
      </c>
      <c r="K19">
        <v>13.98</v>
      </c>
      <c r="L19" s="153"/>
      <c r="M19">
        <v>13.98</v>
      </c>
      <c r="N19" s="153">
        <v>3</v>
      </c>
      <c r="O19">
        <v>16.98</v>
      </c>
      <c r="P19" s="153"/>
      <c r="Q19">
        <v>16.98</v>
      </c>
      <c r="R19">
        <v>1.23</v>
      </c>
      <c r="S19">
        <v>18.21</v>
      </c>
      <c r="T19" s="153"/>
      <c r="U19">
        <v>18.21</v>
      </c>
      <c r="V19" s="153">
        <v>0.51</v>
      </c>
      <c r="W19">
        <v>18.720000000000002</v>
      </c>
      <c r="X19" s="153">
        <v>0.02</v>
      </c>
      <c r="Y19">
        <v>18.740000000000002</v>
      </c>
      <c r="Z19" s="153">
        <v>6.46</v>
      </c>
      <c r="AA19">
        <v>25.200000000000003</v>
      </c>
      <c r="AB19" s="153">
        <v>6.52</v>
      </c>
      <c r="AC19">
        <v>31.720000000000002</v>
      </c>
      <c r="AD19" s="153">
        <v>2.0099999999999998</v>
      </c>
      <c r="AE19">
        <v>33.730000000000004</v>
      </c>
    </row>
    <row r="20" spans="2:32">
      <c r="B20" t="s">
        <v>955</v>
      </c>
      <c r="C20">
        <v>17</v>
      </c>
      <c r="D20" s="153"/>
      <c r="E20">
        <v>17</v>
      </c>
      <c r="F20" s="153"/>
      <c r="G20">
        <v>17</v>
      </c>
      <c r="H20" s="153"/>
      <c r="I20">
        <v>17</v>
      </c>
      <c r="J20" s="153"/>
      <c r="K20">
        <v>17</v>
      </c>
      <c r="L20" s="153">
        <v>3</v>
      </c>
      <c r="M20">
        <v>20</v>
      </c>
      <c r="N20" s="153"/>
      <c r="O20">
        <v>20</v>
      </c>
      <c r="P20" s="153"/>
      <c r="Q20">
        <v>20</v>
      </c>
      <c r="S20">
        <v>20</v>
      </c>
      <c r="T20" s="153"/>
      <c r="U20">
        <v>20</v>
      </c>
      <c r="V20" s="153">
        <v>1.02</v>
      </c>
      <c r="W20">
        <v>21.02</v>
      </c>
      <c r="X20" s="153">
        <v>0.04</v>
      </c>
      <c r="Y20">
        <v>21.06</v>
      </c>
      <c r="Z20" s="153"/>
      <c r="AA20">
        <v>21.06</v>
      </c>
      <c r="AB20" s="153">
        <v>1.02</v>
      </c>
      <c r="AC20">
        <v>22.08</v>
      </c>
      <c r="AD20" s="154">
        <v>-22.08</v>
      </c>
    </row>
    <row r="21" spans="2:32">
      <c r="B21" t="s">
        <v>950</v>
      </c>
      <c r="C21">
        <v>16</v>
      </c>
      <c r="D21" s="153">
        <v>0.69</v>
      </c>
      <c r="E21">
        <v>16.690000000000001</v>
      </c>
      <c r="F21" s="153">
        <v>0.12</v>
      </c>
      <c r="G21">
        <v>16.810000000000002</v>
      </c>
      <c r="H21" s="153"/>
      <c r="I21">
        <v>16.810000000000002</v>
      </c>
      <c r="J21" s="153"/>
      <c r="K21">
        <v>16.810000000000002</v>
      </c>
      <c r="L21" s="153"/>
      <c r="M21">
        <v>16.810000000000002</v>
      </c>
      <c r="N21" s="153"/>
      <c r="O21">
        <v>16.810000000000002</v>
      </c>
      <c r="P21" s="153">
        <v>1</v>
      </c>
      <c r="Q21">
        <v>17.810000000000002</v>
      </c>
      <c r="S21">
        <v>17.810000000000002</v>
      </c>
      <c r="T21" s="153"/>
      <c r="U21">
        <v>17.810000000000002</v>
      </c>
      <c r="V21" s="153">
        <v>1.53</v>
      </c>
      <c r="W21">
        <v>19.340000000000003</v>
      </c>
      <c r="X21" s="153">
        <v>0.1</v>
      </c>
      <c r="Y21">
        <v>19.440000000000005</v>
      </c>
      <c r="Z21" s="153"/>
      <c r="AA21">
        <v>19.440000000000005</v>
      </c>
      <c r="AB21" s="153">
        <v>-19.440000000000001</v>
      </c>
      <c r="AD21" s="153"/>
    </row>
    <row r="22" spans="2:32">
      <c r="B22" t="s">
        <v>957</v>
      </c>
      <c r="C22">
        <v>13</v>
      </c>
      <c r="D22" s="153">
        <v>0.23</v>
      </c>
      <c r="E22">
        <v>13.23</v>
      </c>
      <c r="F22" s="153">
        <v>0.18</v>
      </c>
      <c r="G22">
        <v>13.41</v>
      </c>
      <c r="H22" s="153"/>
      <c r="I22">
        <v>13.41</v>
      </c>
      <c r="J22" s="153"/>
      <c r="K22">
        <v>13.41</v>
      </c>
      <c r="L22" s="153"/>
      <c r="M22">
        <v>13.41</v>
      </c>
      <c r="N22" s="153"/>
      <c r="O22">
        <v>13.41</v>
      </c>
      <c r="P22" s="153">
        <v>0.69</v>
      </c>
      <c r="Q22">
        <v>14.1</v>
      </c>
      <c r="R22">
        <v>4.2300000000000004</v>
      </c>
      <c r="S22">
        <v>18.329999999999998</v>
      </c>
      <c r="T22" s="153"/>
      <c r="U22">
        <v>18.329999999999998</v>
      </c>
      <c r="V22" s="153"/>
      <c r="W22">
        <v>18.329999999999998</v>
      </c>
      <c r="X22" s="153"/>
      <c r="Y22">
        <v>18.329999999999998</v>
      </c>
      <c r="Z22" s="153">
        <v>-18.329999999999998</v>
      </c>
      <c r="AB22" s="153"/>
      <c r="AD22" s="153"/>
    </row>
    <row r="23" spans="2:32">
      <c r="B23" t="s">
        <v>958</v>
      </c>
      <c r="C23">
        <v>8</v>
      </c>
      <c r="D23" s="153"/>
      <c r="E23">
        <v>8</v>
      </c>
      <c r="F23" s="153">
        <v>0.06</v>
      </c>
      <c r="G23">
        <v>8.06</v>
      </c>
      <c r="H23" s="153"/>
      <c r="I23">
        <v>8.06</v>
      </c>
      <c r="J23" s="153">
        <v>2</v>
      </c>
      <c r="K23">
        <v>10.06</v>
      </c>
      <c r="L23" s="153">
        <v>1</v>
      </c>
      <c r="M23">
        <v>11.06</v>
      </c>
      <c r="N23" s="153"/>
      <c r="O23">
        <v>11.06</v>
      </c>
      <c r="P23" s="153"/>
      <c r="Q23">
        <v>11.06</v>
      </c>
      <c r="S23">
        <v>11.06</v>
      </c>
      <c r="T23" s="153">
        <v>-11.06</v>
      </c>
      <c r="V23" s="153"/>
      <c r="X23" s="153"/>
      <c r="Z23" s="153"/>
      <c r="AB23" s="153"/>
      <c r="AD23" s="153"/>
    </row>
    <row r="24" spans="2:32">
      <c r="B24" t="s">
        <v>952</v>
      </c>
      <c r="C24">
        <v>8</v>
      </c>
      <c r="D24" s="153">
        <v>0.46</v>
      </c>
      <c r="E24">
        <v>8.4600000000000009</v>
      </c>
      <c r="F24" s="153"/>
      <c r="G24">
        <v>8.4600000000000009</v>
      </c>
      <c r="H24" s="153"/>
      <c r="I24">
        <v>8.4600000000000009</v>
      </c>
      <c r="J24" s="153"/>
      <c r="K24">
        <v>8.4600000000000009</v>
      </c>
      <c r="L24" s="153"/>
      <c r="M24">
        <v>8.4600000000000009</v>
      </c>
      <c r="N24" s="153">
        <v>1</v>
      </c>
      <c r="O24">
        <v>9.4600000000000009</v>
      </c>
      <c r="P24" s="153"/>
      <c r="Q24">
        <v>9.4600000000000009</v>
      </c>
      <c r="R24">
        <v>-9.4600000000000009</v>
      </c>
      <c r="T24" s="153"/>
      <c r="V24" s="153"/>
      <c r="X24" s="153"/>
      <c r="Z24" s="153"/>
      <c r="AB24" s="153"/>
      <c r="AD24" s="153"/>
    </row>
    <row r="25" spans="2:32">
      <c r="B25" t="s">
        <v>954</v>
      </c>
      <c r="C25">
        <v>7</v>
      </c>
      <c r="D25" s="153">
        <v>0.92</v>
      </c>
      <c r="E25">
        <v>7.92</v>
      </c>
      <c r="F25" s="153">
        <v>0.18</v>
      </c>
      <c r="G25">
        <v>8.1</v>
      </c>
      <c r="H25" s="153"/>
      <c r="I25">
        <v>8.1</v>
      </c>
      <c r="J25" s="153"/>
      <c r="K25">
        <v>8.1</v>
      </c>
      <c r="L25" s="153"/>
      <c r="M25">
        <v>8.1</v>
      </c>
      <c r="N25" s="153"/>
      <c r="O25">
        <v>8.1</v>
      </c>
      <c r="P25" s="153">
        <v>-8.1</v>
      </c>
      <c r="T25" s="153"/>
      <c r="V25" s="153"/>
      <c r="X25" s="153"/>
      <c r="Z25" s="153"/>
      <c r="AB25" s="153"/>
      <c r="AD25" s="153"/>
    </row>
    <row r="26" spans="2:32">
      <c r="B26" t="s">
        <v>960</v>
      </c>
      <c r="C26">
        <v>7</v>
      </c>
      <c r="D26" s="153"/>
      <c r="E26">
        <v>7</v>
      </c>
      <c r="F26" s="153"/>
      <c r="G26">
        <v>7</v>
      </c>
      <c r="H26" s="153"/>
      <c r="I26">
        <v>7</v>
      </c>
      <c r="J26" s="153"/>
      <c r="K26">
        <v>7</v>
      </c>
      <c r="L26" s="153"/>
      <c r="M26">
        <v>7</v>
      </c>
      <c r="N26" s="153">
        <v>-7</v>
      </c>
      <c r="P26" s="153"/>
      <c r="T26" s="153"/>
      <c r="V26" s="153"/>
      <c r="X26" s="153"/>
      <c r="Z26" s="153"/>
      <c r="AB26" s="153"/>
      <c r="AD26" s="153"/>
    </row>
    <row r="27" spans="2:32">
      <c r="B27" t="s">
        <v>953</v>
      </c>
      <c r="C27">
        <v>5</v>
      </c>
      <c r="D27" s="153"/>
      <c r="E27">
        <v>5</v>
      </c>
      <c r="F27" s="153"/>
      <c r="G27">
        <v>5</v>
      </c>
      <c r="H27" s="153">
        <v>1</v>
      </c>
      <c r="I27">
        <v>6</v>
      </c>
      <c r="J27" s="153"/>
      <c r="K27">
        <v>6</v>
      </c>
      <c r="L27" s="153">
        <v>-6</v>
      </c>
      <c r="N27" s="153"/>
      <c r="P27" s="153"/>
      <c r="T27" s="153"/>
      <c r="V27" s="153"/>
      <c r="X27" s="153"/>
      <c r="Z27" s="153"/>
      <c r="AB27" s="153"/>
      <c r="AD27" s="153"/>
    </row>
    <row r="28" spans="2:32">
      <c r="B28" t="s">
        <v>951</v>
      </c>
      <c r="C28">
        <v>3</v>
      </c>
      <c r="D28" s="153"/>
      <c r="E28">
        <v>3</v>
      </c>
      <c r="F28" s="153"/>
      <c r="G28">
        <v>3</v>
      </c>
      <c r="H28" s="153"/>
      <c r="I28">
        <v>3</v>
      </c>
      <c r="J28" s="153">
        <v>-3</v>
      </c>
      <c r="L28" s="153"/>
      <c r="N28" s="153"/>
      <c r="P28" s="153"/>
      <c r="T28" s="153"/>
      <c r="V28" s="153"/>
      <c r="X28" s="153"/>
      <c r="Z28" s="153"/>
      <c r="AB28" s="153"/>
      <c r="AD28" s="153"/>
    </row>
    <row r="29" spans="2:32">
      <c r="B29" t="s">
        <v>956</v>
      </c>
      <c r="C29">
        <v>2</v>
      </c>
      <c r="D29" s="153"/>
      <c r="E29">
        <v>2</v>
      </c>
      <c r="F29" s="153"/>
      <c r="G29">
        <v>2</v>
      </c>
      <c r="H29" s="153">
        <v>-2</v>
      </c>
      <c r="J29" s="153"/>
      <c r="L29" s="153"/>
      <c r="N29" s="153"/>
      <c r="P29" s="153"/>
      <c r="T29" s="153"/>
      <c r="V29" s="153"/>
      <c r="X29" s="153"/>
      <c r="Z29" s="153"/>
      <c r="AB29" s="153"/>
      <c r="AD29" s="153"/>
    </row>
    <row r="30" spans="2:32">
      <c r="B30" t="s">
        <v>31</v>
      </c>
      <c r="D30" s="153">
        <v>0.31</v>
      </c>
      <c r="E30">
        <v>0.31</v>
      </c>
      <c r="F30" s="153">
        <v>0.16</v>
      </c>
      <c r="G30">
        <v>0.47</v>
      </c>
      <c r="H30" s="153"/>
      <c r="I30">
        <v>0.47</v>
      </c>
      <c r="J30" s="153"/>
      <c r="K30">
        <v>0.47</v>
      </c>
      <c r="L30" s="153"/>
      <c r="M30">
        <v>0.47</v>
      </c>
      <c r="N30" s="153"/>
      <c r="O30">
        <v>0.47</v>
      </c>
      <c r="P30" s="153"/>
      <c r="Q30">
        <v>0.47</v>
      </c>
      <c r="R30">
        <v>2</v>
      </c>
      <c r="S30">
        <v>2.4699999999999998</v>
      </c>
      <c r="T30" s="153">
        <v>1</v>
      </c>
      <c r="U30">
        <v>3.4699999999999998</v>
      </c>
      <c r="V30" s="153">
        <v>0.03</v>
      </c>
      <c r="W30">
        <v>3.4999999999999996</v>
      </c>
      <c r="X30" s="153">
        <v>0.08</v>
      </c>
      <c r="Y30">
        <v>3.5799999999999996</v>
      </c>
      <c r="Z30" s="153">
        <v>2.52</v>
      </c>
      <c r="AA30">
        <v>6.1</v>
      </c>
      <c r="AB30" s="153">
        <v>4.0599999999999996</v>
      </c>
      <c r="AC30">
        <v>10.16</v>
      </c>
      <c r="AD30" s="153">
        <v>18.05</v>
      </c>
      <c r="AE30">
        <v>28.21</v>
      </c>
    </row>
    <row r="31" spans="2:32">
      <c r="B31" t="s">
        <v>32</v>
      </c>
      <c r="C31">
        <v>312</v>
      </c>
      <c r="E31">
        <v>311.99999999999994</v>
      </c>
      <c r="G31">
        <v>312</v>
      </c>
      <c r="I31">
        <v>312</v>
      </c>
      <c r="K31">
        <v>312</v>
      </c>
      <c r="M31">
        <v>312</v>
      </c>
      <c r="O31">
        <v>312</v>
      </c>
      <c r="Q31">
        <v>312.00000000000006</v>
      </c>
      <c r="S31">
        <v>312.00000000000006</v>
      </c>
      <c r="U31">
        <v>312.00000000000006</v>
      </c>
      <c r="W31">
        <v>312</v>
      </c>
      <c r="Y31">
        <v>311.99999999999994</v>
      </c>
      <c r="AA31">
        <v>312</v>
      </c>
      <c r="AB31" s="153"/>
      <c r="AC31">
        <v>312.00000000000006</v>
      </c>
      <c r="AD31" s="153"/>
      <c r="AE31">
        <v>312</v>
      </c>
    </row>
  </sheetData>
  <mergeCells count="28">
    <mergeCell ref="AB12:AC12"/>
    <mergeCell ref="AD11:AE11"/>
    <mergeCell ref="AD12:AE12"/>
    <mergeCell ref="T11:U11"/>
    <mergeCell ref="V11:W11"/>
    <mergeCell ref="X11:Y11"/>
    <mergeCell ref="Z11:AA11"/>
    <mergeCell ref="D12:E12"/>
    <mergeCell ref="R11:S11"/>
    <mergeCell ref="R12:S12"/>
    <mergeCell ref="Z12:AA12"/>
    <mergeCell ref="AB11:AC11"/>
    <mergeCell ref="T12:U12"/>
    <mergeCell ref="V12:W12"/>
    <mergeCell ref="X12:Y12"/>
    <mergeCell ref="D11:E11"/>
    <mergeCell ref="F11:G11"/>
    <mergeCell ref="H11:I11"/>
    <mergeCell ref="J11:K11"/>
    <mergeCell ref="L11:M11"/>
    <mergeCell ref="N11:O11"/>
    <mergeCell ref="P11:Q11"/>
    <mergeCell ref="F12:G12"/>
    <mergeCell ref="H12:I12"/>
    <mergeCell ref="J12:K12"/>
    <mergeCell ref="L12:M12"/>
    <mergeCell ref="N12:O12"/>
    <mergeCell ref="P12:Q1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B2:L22"/>
  <sheetViews>
    <sheetView workbookViewId="0">
      <selection activeCell="B2" sqref="B2:H22"/>
    </sheetView>
  </sheetViews>
  <sheetFormatPr defaultRowHeight="15"/>
  <cols>
    <col min="2" max="2" width="23.7109375" customWidth="1"/>
    <col min="3" max="3" width="15.28515625" customWidth="1"/>
  </cols>
  <sheetData>
    <row r="2" spans="2:12">
      <c r="B2" s="9" t="s">
        <v>0</v>
      </c>
      <c r="C2" t="s">
        <v>497</v>
      </c>
      <c r="D2" s="9"/>
      <c r="E2" s="9"/>
      <c r="F2" s="9"/>
      <c r="G2" s="9"/>
      <c r="H2" s="9"/>
    </row>
    <row r="3" spans="2:12">
      <c r="B3" s="9" t="s">
        <v>2</v>
      </c>
      <c r="C3" s="16">
        <v>40464</v>
      </c>
      <c r="D3" s="9"/>
      <c r="E3" s="9"/>
      <c r="F3" s="9"/>
      <c r="G3" s="9"/>
      <c r="H3" s="9"/>
    </row>
    <row r="4" spans="2:12">
      <c r="B4" s="9" t="s">
        <v>3</v>
      </c>
      <c r="C4" s="9">
        <v>4</v>
      </c>
      <c r="D4" s="9"/>
      <c r="E4" s="9"/>
      <c r="F4" s="9"/>
      <c r="G4" s="9"/>
      <c r="H4" s="9"/>
    </row>
    <row r="5" spans="2:12">
      <c r="B5" s="9" t="s">
        <v>4</v>
      </c>
      <c r="C5" s="9">
        <v>137</v>
      </c>
      <c r="D5" s="9"/>
      <c r="E5" s="9"/>
      <c r="F5" s="9"/>
      <c r="G5" s="9"/>
      <c r="H5" s="9"/>
    </row>
    <row r="6" spans="2:12">
      <c r="B6" s="9" t="s">
        <v>5</v>
      </c>
      <c r="C6" s="9">
        <v>0</v>
      </c>
      <c r="D6" s="9"/>
      <c r="E6" s="9"/>
      <c r="F6" s="9"/>
      <c r="G6" s="9"/>
      <c r="H6" s="9"/>
    </row>
    <row r="7" spans="2:12">
      <c r="B7" s="9" t="s">
        <v>6</v>
      </c>
      <c r="C7" s="9">
        <v>27.4</v>
      </c>
      <c r="D7" s="9"/>
      <c r="E7" s="9"/>
      <c r="F7" s="9"/>
      <c r="G7" s="9"/>
      <c r="H7" s="9"/>
    </row>
    <row r="8" spans="2:12">
      <c r="B8" s="9"/>
      <c r="C8" s="9" t="s">
        <v>8</v>
      </c>
      <c r="D8" s="9"/>
      <c r="E8" s="9"/>
      <c r="F8" s="9"/>
      <c r="G8" s="9"/>
      <c r="H8" s="9"/>
    </row>
    <row r="9" spans="2:12">
      <c r="B9" s="9" t="s">
        <v>9</v>
      </c>
      <c r="C9" s="9" t="s">
        <v>10</v>
      </c>
      <c r="D9" s="9"/>
      <c r="E9" s="9"/>
      <c r="F9" s="9"/>
      <c r="G9" s="9"/>
      <c r="H9" s="9"/>
    </row>
    <row r="10" spans="2:12">
      <c r="B10" s="9"/>
      <c r="C10" s="9"/>
      <c r="D10" s="9" t="s">
        <v>11</v>
      </c>
      <c r="E10" s="9">
        <v>2</v>
      </c>
      <c r="F10" s="9" t="s">
        <v>11</v>
      </c>
      <c r="G10" s="9">
        <v>3</v>
      </c>
      <c r="H10" s="9" t="s">
        <v>11</v>
      </c>
      <c r="I10" s="9">
        <v>4</v>
      </c>
      <c r="J10" s="9" t="s">
        <v>11</v>
      </c>
      <c r="K10" s="9">
        <v>5</v>
      </c>
    </row>
    <row r="11" spans="2:12">
      <c r="B11" s="9"/>
      <c r="C11" s="9" t="s">
        <v>12</v>
      </c>
      <c r="D11" t="s">
        <v>14</v>
      </c>
      <c r="E11" s="9"/>
      <c r="F11" t="s">
        <v>14</v>
      </c>
      <c r="G11" s="9"/>
      <c r="H11" t="s">
        <v>14</v>
      </c>
      <c r="I11" s="9"/>
      <c r="J11" t="s">
        <v>146</v>
      </c>
      <c r="K11" s="9"/>
    </row>
    <row r="12" spans="2:12">
      <c r="B12" s="9" t="s">
        <v>15</v>
      </c>
      <c r="C12" s="9" t="s">
        <v>16</v>
      </c>
      <c r="D12" t="s">
        <v>36</v>
      </c>
      <c r="E12" s="9"/>
      <c r="F12" t="s">
        <v>499</v>
      </c>
      <c r="G12" s="9"/>
      <c r="H12" t="s">
        <v>503</v>
      </c>
      <c r="I12" s="9"/>
      <c r="J12" t="s">
        <v>500</v>
      </c>
      <c r="K12" s="9"/>
    </row>
    <row r="13" spans="2:12">
      <c r="B13" t="s">
        <v>498</v>
      </c>
      <c r="C13" s="9">
        <v>19</v>
      </c>
      <c r="D13" s="9"/>
      <c r="E13" s="9">
        <f>C13+D13</f>
        <v>19</v>
      </c>
      <c r="F13" s="9">
        <v>3</v>
      </c>
      <c r="G13" s="9">
        <f>E13+F13</f>
        <v>22</v>
      </c>
      <c r="H13">
        <v>2</v>
      </c>
      <c r="I13" s="9">
        <f>G13+H13</f>
        <v>24</v>
      </c>
      <c r="J13">
        <v>3</v>
      </c>
      <c r="K13">
        <f>I13+J13</f>
        <v>27</v>
      </c>
      <c r="L13" t="s">
        <v>27</v>
      </c>
    </row>
    <row r="14" spans="2:12">
      <c r="B14" t="s">
        <v>499</v>
      </c>
      <c r="C14" s="9">
        <v>10</v>
      </c>
      <c r="D14" s="9">
        <v>1</v>
      </c>
      <c r="E14" s="9">
        <f t="shared" ref="E14:E20" si="0">C14+D14</f>
        <v>11</v>
      </c>
      <c r="F14" s="9">
        <v>-11</v>
      </c>
      <c r="G14" s="9">
        <f t="shared" ref="G14:G20" si="1">E14+F14</f>
        <v>0</v>
      </c>
      <c r="H14" s="9"/>
      <c r="I14" s="9">
        <f t="shared" ref="I14:I21" si="2">G14+H14</f>
        <v>0</v>
      </c>
      <c r="K14">
        <f t="shared" ref="K14:K21" si="3">I14+J14</f>
        <v>0</v>
      </c>
    </row>
    <row r="15" spans="2:12">
      <c r="B15" t="s">
        <v>500</v>
      </c>
      <c r="C15" s="9">
        <v>23</v>
      </c>
      <c r="D15" s="9"/>
      <c r="E15" s="9">
        <f t="shared" si="0"/>
        <v>23</v>
      </c>
      <c r="F15" s="9">
        <v>2</v>
      </c>
      <c r="G15" s="9">
        <f t="shared" si="1"/>
        <v>25</v>
      </c>
      <c r="H15">
        <v>7</v>
      </c>
      <c r="I15" s="9">
        <f t="shared" si="2"/>
        <v>32</v>
      </c>
      <c r="J15">
        <v>-4.5999999999999996</v>
      </c>
      <c r="K15">
        <f t="shared" si="3"/>
        <v>27.4</v>
      </c>
      <c r="L15" t="s">
        <v>27</v>
      </c>
    </row>
    <row r="16" spans="2:12">
      <c r="B16" t="s">
        <v>501</v>
      </c>
      <c r="C16" s="9">
        <v>16</v>
      </c>
      <c r="D16" s="9">
        <v>3</v>
      </c>
      <c r="E16" s="9">
        <f t="shared" si="0"/>
        <v>19</v>
      </c>
      <c r="F16" s="9">
        <v>5</v>
      </c>
      <c r="G16" s="9">
        <f t="shared" si="1"/>
        <v>24</v>
      </c>
      <c r="H16" s="9">
        <v>1</v>
      </c>
      <c r="I16" s="9">
        <f t="shared" si="2"/>
        <v>25</v>
      </c>
      <c r="K16">
        <f t="shared" si="3"/>
        <v>25</v>
      </c>
    </row>
    <row r="17" spans="2:12">
      <c r="B17" t="s">
        <v>502</v>
      </c>
      <c r="C17" s="9">
        <v>27</v>
      </c>
      <c r="D17" s="9">
        <v>1</v>
      </c>
      <c r="E17" s="9">
        <f t="shared" si="0"/>
        <v>28</v>
      </c>
      <c r="F17" s="9"/>
      <c r="G17" s="9">
        <f t="shared" si="1"/>
        <v>28</v>
      </c>
      <c r="I17" s="9">
        <f t="shared" si="2"/>
        <v>28</v>
      </c>
      <c r="K17">
        <f t="shared" si="3"/>
        <v>28</v>
      </c>
      <c r="L17" t="s">
        <v>27</v>
      </c>
    </row>
    <row r="18" spans="2:12">
      <c r="B18" t="s">
        <v>503</v>
      </c>
      <c r="C18" s="9">
        <v>13</v>
      </c>
      <c r="D18" s="9">
        <v>1</v>
      </c>
      <c r="E18" s="9">
        <f t="shared" si="0"/>
        <v>14</v>
      </c>
      <c r="F18" s="9"/>
      <c r="G18" s="9">
        <f t="shared" si="1"/>
        <v>14</v>
      </c>
      <c r="H18" s="9">
        <v>-14</v>
      </c>
      <c r="I18" s="9">
        <f t="shared" si="2"/>
        <v>0</v>
      </c>
      <c r="K18">
        <f t="shared" si="3"/>
        <v>0</v>
      </c>
    </row>
    <row r="19" spans="2:12">
      <c r="B19" t="s">
        <v>36</v>
      </c>
      <c r="C19" s="9">
        <v>6</v>
      </c>
      <c r="D19" s="9">
        <v>-6</v>
      </c>
      <c r="E19" s="9">
        <f t="shared" si="0"/>
        <v>0</v>
      </c>
      <c r="F19" s="9"/>
      <c r="G19" s="9">
        <f t="shared" si="1"/>
        <v>0</v>
      </c>
      <c r="I19" s="9">
        <f t="shared" si="2"/>
        <v>0</v>
      </c>
      <c r="K19">
        <f t="shared" si="3"/>
        <v>0</v>
      </c>
    </row>
    <row r="20" spans="2:12">
      <c r="B20" t="s">
        <v>422</v>
      </c>
      <c r="C20" s="17">
        <v>23</v>
      </c>
      <c r="D20" s="9"/>
      <c r="E20" s="9">
        <f t="shared" si="0"/>
        <v>23</v>
      </c>
      <c r="F20" s="9">
        <v>1</v>
      </c>
      <c r="G20" s="9">
        <f t="shared" si="1"/>
        <v>24</v>
      </c>
      <c r="H20">
        <v>3</v>
      </c>
      <c r="I20" s="9">
        <f t="shared" si="2"/>
        <v>27</v>
      </c>
      <c r="J20">
        <v>1</v>
      </c>
      <c r="K20">
        <f t="shared" si="3"/>
        <v>28</v>
      </c>
      <c r="L20" t="s">
        <v>27</v>
      </c>
    </row>
    <row r="21" spans="2:12">
      <c r="B21" t="s">
        <v>496</v>
      </c>
      <c r="C21" s="18"/>
      <c r="D21" s="9"/>
      <c r="E21" s="9"/>
      <c r="F21" s="9"/>
      <c r="G21" s="9"/>
      <c r="H21" s="9">
        <v>1</v>
      </c>
      <c r="I21" s="9">
        <f t="shared" si="2"/>
        <v>1</v>
      </c>
      <c r="J21">
        <v>0.6</v>
      </c>
      <c r="K21">
        <f t="shared" si="3"/>
        <v>1.6</v>
      </c>
    </row>
    <row r="22" spans="2:12">
      <c r="B22" s="9" t="s">
        <v>32</v>
      </c>
      <c r="C22" s="9">
        <f>SUM(C13:C21)</f>
        <v>137</v>
      </c>
      <c r="D22" s="9"/>
      <c r="E22" s="9">
        <f>SUM(E13:E21)</f>
        <v>137</v>
      </c>
      <c r="F22" s="9"/>
      <c r="G22" s="9">
        <f>SUM(G13:G21)</f>
        <v>137</v>
      </c>
      <c r="H22" s="9"/>
      <c r="I22" s="9">
        <f>SUM(I13:I21)</f>
        <v>137</v>
      </c>
      <c r="K22" s="9">
        <f>SUM(K13:K21)</f>
        <v>137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B2:Z28"/>
  <sheetViews>
    <sheetView workbookViewId="0">
      <selection activeCell="B2" sqref="B2:Z28"/>
    </sheetView>
  </sheetViews>
  <sheetFormatPr defaultRowHeight="15"/>
  <sheetData>
    <row r="2" spans="2:26">
      <c r="B2" t="s">
        <v>0</v>
      </c>
      <c r="C2" t="s">
        <v>437</v>
      </c>
    </row>
    <row r="3" spans="2:26">
      <c r="B3" t="s">
        <v>2</v>
      </c>
      <c r="C3" s="1">
        <v>40465</v>
      </c>
    </row>
    <row r="4" spans="2:26">
      <c r="B4" t="s">
        <v>3</v>
      </c>
      <c r="C4">
        <v>6</v>
      </c>
    </row>
    <row r="5" spans="2:26">
      <c r="B5" t="s">
        <v>4</v>
      </c>
      <c r="C5">
        <v>255</v>
      </c>
    </row>
    <row r="6" spans="2:26">
      <c r="B6" t="s">
        <v>5</v>
      </c>
      <c r="C6">
        <v>0</v>
      </c>
    </row>
    <row r="7" spans="2:26">
      <c r="B7" t="s">
        <v>6</v>
      </c>
      <c r="C7">
        <v>36.43</v>
      </c>
    </row>
    <row r="8" spans="2:26">
      <c r="B8" t="s">
        <v>438</v>
      </c>
      <c r="C8" t="s">
        <v>8</v>
      </c>
    </row>
    <row r="9" spans="2:26">
      <c r="B9" t="s">
        <v>9</v>
      </c>
      <c r="C9" t="s">
        <v>10</v>
      </c>
    </row>
    <row r="10" spans="2:26">
      <c r="D10" t="s">
        <v>11</v>
      </c>
      <c r="E10">
        <v>2</v>
      </c>
      <c r="F10" t="s">
        <v>11</v>
      </c>
      <c r="G10">
        <v>3</v>
      </c>
      <c r="H10" t="s">
        <v>11</v>
      </c>
      <c r="I10">
        <v>4</v>
      </c>
      <c r="J10" t="s">
        <v>11</v>
      </c>
      <c r="K10">
        <v>5</v>
      </c>
      <c r="L10" t="s">
        <v>11</v>
      </c>
      <c r="M10">
        <v>6</v>
      </c>
      <c r="N10" t="s">
        <v>11</v>
      </c>
      <c r="O10">
        <v>7</v>
      </c>
      <c r="P10" t="s">
        <v>11</v>
      </c>
      <c r="Q10">
        <v>8</v>
      </c>
      <c r="R10" t="s">
        <v>11</v>
      </c>
      <c r="S10">
        <v>9</v>
      </c>
      <c r="T10" t="s">
        <v>11</v>
      </c>
      <c r="U10">
        <v>10</v>
      </c>
      <c r="V10" t="s">
        <v>11</v>
      </c>
      <c r="W10">
        <v>11</v>
      </c>
      <c r="X10" t="s">
        <v>11</v>
      </c>
      <c r="Y10">
        <v>12</v>
      </c>
    </row>
    <row r="11" spans="2:26">
      <c r="C11" t="s">
        <v>12</v>
      </c>
      <c r="D11" t="s">
        <v>14</v>
      </c>
      <c r="F11" t="s">
        <v>13</v>
      </c>
      <c r="H11" t="s">
        <v>13</v>
      </c>
      <c r="J11" t="s">
        <v>14</v>
      </c>
      <c r="L11" t="s">
        <v>13</v>
      </c>
      <c r="N11" t="s">
        <v>14</v>
      </c>
      <c r="P11" t="s">
        <v>14</v>
      </c>
      <c r="R11" t="s">
        <v>13</v>
      </c>
      <c r="T11" t="s">
        <v>14</v>
      </c>
      <c r="V11" t="s">
        <v>14</v>
      </c>
      <c r="X11" t="s">
        <v>14</v>
      </c>
    </row>
    <row r="12" spans="2:26">
      <c r="B12" t="s">
        <v>15</v>
      </c>
      <c r="C12" t="s">
        <v>16</v>
      </c>
      <c r="D12" t="s">
        <v>439</v>
      </c>
      <c r="F12" t="s">
        <v>440</v>
      </c>
      <c r="H12" t="s">
        <v>441</v>
      </c>
      <c r="J12" t="s">
        <v>442</v>
      </c>
      <c r="L12" t="s">
        <v>443</v>
      </c>
      <c r="N12" t="s">
        <v>444</v>
      </c>
      <c r="P12" t="s">
        <v>445</v>
      </c>
      <c r="R12" t="s">
        <v>446</v>
      </c>
      <c r="T12" t="s">
        <v>447</v>
      </c>
      <c r="V12" t="s">
        <v>448</v>
      </c>
      <c r="X12" t="s">
        <v>449</v>
      </c>
    </row>
    <row r="13" spans="2:26">
      <c r="B13" t="s">
        <v>448</v>
      </c>
      <c r="C13">
        <v>7</v>
      </c>
      <c r="E13">
        <v>7</v>
      </c>
      <c r="G13">
        <v>7</v>
      </c>
      <c r="H13">
        <v>0.75</v>
      </c>
      <c r="I13">
        <v>7.75</v>
      </c>
      <c r="K13">
        <v>7.75</v>
      </c>
      <c r="L13">
        <v>0.09</v>
      </c>
      <c r="M13">
        <v>7.84</v>
      </c>
      <c r="N13">
        <v>1</v>
      </c>
      <c r="O13">
        <v>8.84</v>
      </c>
      <c r="P13">
        <v>1</v>
      </c>
      <c r="Q13">
        <v>9.84</v>
      </c>
      <c r="R13">
        <v>1</v>
      </c>
      <c r="S13">
        <v>10.84</v>
      </c>
      <c r="U13">
        <v>10.84</v>
      </c>
      <c r="V13">
        <v>-10.84</v>
      </c>
      <c r="W13" t="s">
        <v>25</v>
      </c>
      <c r="Y13" t="s">
        <v>25</v>
      </c>
    </row>
    <row r="14" spans="2:26">
      <c r="B14" t="s">
        <v>441</v>
      </c>
      <c r="C14">
        <v>34</v>
      </c>
      <c r="D14">
        <v>10</v>
      </c>
      <c r="E14">
        <v>44</v>
      </c>
      <c r="G14">
        <v>44</v>
      </c>
      <c r="H14">
        <v>-7.57</v>
      </c>
      <c r="I14">
        <v>36.43</v>
      </c>
      <c r="K14">
        <v>36.43</v>
      </c>
      <c r="M14">
        <v>36.43</v>
      </c>
      <c r="O14">
        <v>36.43</v>
      </c>
      <c r="Q14">
        <v>36.43</v>
      </c>
      <c r="S14">
        <v>36.43</v>
      </c>
      <c r="U14">
        <v>36.43</v>
      </c>
      <c r="W14">
        <v>36.43</v>
      </c>
      <c r="Y14">
        <v>36.43</v>
      </c>
      <c r="Z14" t="s">
        <v>27</v>
      </c>
    </row>
    <row r="15" spans="2:26">
      <c r="B15" t="s">
        <v>450</v>
      </c>
      <c r="C15">
        <v>5</v>
      </c>
      <c r="D15">
        <v>1</v>
      </c>
      <c r="E15">
        <v>6</v>
      </c>
      <c r="F15">
        <v>11.34</v>
      </c>
      <c r="G15">
        <v>17.34</v>
      </c>
      <c r="I15">
        <v>17.34</v>
      </c>
      <c r="K15">
        <v>17.34</v>
      </c>
      <c r="M15">
        <v>17.34</v>
      </c>
      <c r="O15">
        <v>17.34</v>
      </c>
      <c r="Q15">
        <v>17.34</v>
      </c>
      <c r="S15">
        <v>17.34</v>
      </c>
      <c r="U15">
        <v>17.34</v>
      </c>
      <c r="V15">
        <v>4.09</v>
      </c>
      <c r="W15">
        <v>21.43</v>
      </c>
      <c r="X15">
        <v>0.84</v>
      </c>
      <c r="Y15">
        <v>22.27</v>
      </c>
    </row>
    <row r="16" spans="2:26">
      <c r="B16" t="s">
        <v>445</v>
      </c>
      <c r="C16">
        <v>7</v>
      </c>
      <c r="E16">
        <v>7</v>
      </c>
      <c r="G16">
        <v>7</v>
      </c>
      <c r="H16">
        <v>0.75</v>
      </c>
      <c r="I16">
        <v>7.75</v>
      </c>
      <c r="K16">
        <v>7.75</v>
      </c>
      <c r="M16">
        <v>7.75</v>
      </c>
      <c r="N16">
        <v>1</v>
      </c>
      <c r="O16">
        <v>8.75</v>
      </c>
      <c r="P16">
        <v>-8.75</v>
      </c>
      <c r="Q16" t="s">
        <v>25</v>
      </c>
      <c r="S16" t="s">
        <v>25</v>
      </c>
      <c r="U16" t="s">
        <v>25</v>
      </c>
      <c r="W16" t="s">
        <v>25</v>
      </c>
      <c r="Y16" t="s">
        <v>25</v>
      </c>
    </row>
    <row r="17" spans="2:26">
      <c r="B17" t="s">
        <v>451</v>
      </c>
      <c r="C17">
        <v>24</v>
      </c>
      <c r="E17">
        <v>24</v>
      </c>
      <c r="F17">
        <v>0.42</v>
      </c>
      <c r="G17">
        <v>24.42</v>
      </c>
      <c r="H17">
        <v>0.75</v>
      </c>
      <c r="I17">
        <v>25.17</v>
      </c>
      <c r="J17">
        <v>1</v>
      </c>
      <c r="K17">
        <v>26.17</v>
      </c>
      <c r="L17">
        <v>0.09</v>
      </c>
      <c r="M17">
        <v>26.26</v>
      </c>
      <c r="O17">
        <v>26.26</v>
      </c>
      <c r="Q17">
        <v>26.26</v>
      </c>
      <c r="S17">
        <v>26.26</v>
      </c>
      <c r="T17">
        <v>8</v>
      </c>
      <c r="U17">
        <v>34.26</v>
      </c>
      <c r="W17">
        <v>34.26</v>
      </c>
      <c r="X17">
        <v>0.75</v>
      </c>
      <c r="Y17">
        <v>35.01</v>
      </c>
      <c r="Z17" t="s">
        <v>27</v>
      </c>
    </row>
    <row r="18" spans="2:26">
      <c r="B18" t="s">
        <v>446</v>
      </c>
      <c r="C18">
        <v>26</v>
      </c>
      <c r="D18">
        <v>2</v>
      </c>
      <c r="E18">
        <v>28</v>
      </c>
      <c r="G18">
        <v>28</v>
      </c>
      <c r="H18">
        <v>3</v>
      </c>
      <c r="I18">
        <v>31</v>
      </c>
      <c r="J18">
        <v>2</v>
      </c>
      <c r="K18">
        <v>33</v>
      </c>
      <c r="L18">
        <v>0.09</v>
      </c>
      <c r="M18">
        <v>33.090000000000003</v>
      </c>
      <c r="N18">
        <v>1.75</v>
      </c>
      <c r="O18">
        <v>34.840000000000003</v>
      </c>
      <c r="P18">
        <v>6</v>
      </c>
      <c r="Q18">
        <v>40.840000000000003</v>
      </c>
      <c r="R18">
        <v>-4.41</v>
      </c>
      <c r="S18">
        <v>36.43</v>
      </c>
      <c r="U18">
        <v>36.43</v>
      </c>
      <c r="W18">
        <v>36.43</v>
      </c>
      <c r="Y18">
        <v>36.43</v>
      </c>
      <c r="Z18" t="s">
        <v>27</v>
      </c>
    </row>
    <row r="19" spans="2:26">
      <c r="B19" t="s">
        <v>443</v>
      </c>
      <c r="C19">
        <v>30</v>
      </c>
      <c r="D19">
        <v>7</v>
      </c>
      <c r="E19">
        <v>37</v>
      </c>
      <c r="G19">
        <v>37</v>
      </c>
      <c r="I19">
        <v>37</v>
      </c>
      <c r="K19">
        <v>37</v>
      </c>
      <c r="L19">
        <v>-0.56999999999999995</v>
      </c>
      <c r="M19">
        <v>36.43</v>
      </c>
      <c r="O19">
        <v>36.43</v>
      </c>
      <c r="Q19">
        <v>36.43</v>
      </c>
      <c r="S19">
        <v>36.43</v>
      </c>
      <c r="U19">
        <v>36.43</v>
      </c>
      <c r="W19">
        <v>36.43</v>
      </c>
      <c r="Y19">
        <v>36.43</v>
      </c>
      <c r="Z19" t="s">
        <v>27</v>
      </c>
    </row>
    <row r="20" spans="2:26">
      <c r="B20" t="s">
        <v>439</v>
      </c>
      <c r="C20">
        <v>27</v>
      </c>
      <c r="D20">
        <v>-27</v>
      </c>
      <c r="E20" t="s">
        <v>25</v>
      </c>
      <c r="G20" t="s">
        <v>25</v>
      </c>
      <c r="I20" t="s">
        <v>25</v>
      </c>
      <c r="K20" t="s">
        <v>25</v>
      </c>
      <c r="M20" t="s">
        <v>25</v>
      </c>
      <c r="O20" t="s">
        <v>25</v>
      </c>
      <c r="Q20" t="s">
        <v>25</v>
      </c>
      <c r="S20" t="s">
        <v>25</v>
      </c>
      <c r="U20" t="s">
        <v>25</v>
      </c>
      <c r="W20" t="s">
        <v>25</v>
      </c>
      <c r="Y20" t="s">
        <v>25</v>
      </c>
    </row>
    <row r="21" spans="2:26">
      <c r="B21" t="s">
        <v>444</v>
      </c>
      <c r="C21">
        <v>6</v>
      </c>
      <c r="D21">
        <v>1</v>
      </c>
      <c r="E21">
        <v>7</v>
      </c>
      <c r="G21">
        <v>7</v>
      </c>
      <c r="H21">
        <v>0.75</v>
      </c>
      <c r="I21">
        <v>7.75</v>
      </c>
      <c r="K21">
        <v>7.75</v>
      </c>
      <c r="M21">
        <v>7.75</v>
      </c>
      <c r="N21">
        <v>-7.75</v>
      </c>
      <c r="O21" t="s">
        <v>25</v>
      </c>
      <c r="Q21" t="s">
        <v>25</v>
      </c>
      <c r="S21" t="s">
        <v>25</v>
      </c>
      <c r="U21" t="s">
        <v>25</v>
      </c>
      <c r="W21" t="s">
        <v>25</v>
      </c>
      <c r="Y21" t="s">
        <v>25</v>
      </c>
    </row>
    <row r="22" spans="2:26">
      <c r="B22" t="s">
        <v>449</v>
      </c>
      <c r="C22">
        <v>6</v>
      </c>
      <c r="D22">
        <v>2</v>
      </c>
      <c r="E22">
        <v>8</v>
      </c>
      <c r="F22">
        <v>0.42</v>
      </c>
      <c r="G22">
        <v>8.42</v>
      </c>
      <c r="I22">
        <v>8.42</v>
      </c>
      <c r="K22">
        <v>8.42</v>
      </c>
      <c r="L22">
        <v>0.18</v>
      </c>
      <c r="M22">
        <v>8.6</v>
      </c>
      <c r="N22">
        <v>1</v>
      </c>
      <c r="O22">
        <v>9.6</v>
      </c>
      <c r="P22">
        <v>0.75</v>
      </c>
      <c r="Q22">
        <v>10.35</v>
      </c>
      <c r="R22">
        <v>2</v>
      </c>
      <c r="S22">
        <v>12.35</v>
      </c>
      <c r="T22">
        <v>1</v>
      </c>
      <c r="U22">
        <v>13.35</v>
      </c>
      <c r="V22">
        <v>0.75</v>
      </c>
      <c r="W22">
        <v>14.1</v>
      </c>
      <c r="X22">
        <v>-14.1</v>
      </c>
      <c r="Y22" t="s">
        <v>25</v>
      </c>
    </row>
    <row r="23" spans="2:26">
      <c r="B23" t="s">
        <v>440</v>
      </c>
      <c r="C23">
        <v>63</v>
      </c>
      <c r="E23">
        <v>63</v>
      </c>
      <c r="F23">
        <v>-26.57</v>
      </c>
      <c r="G23">
        <v>36.43</v>
      </c>
      <c r="I23">
        <v>36.43</v>
      </c>
      <c r="K23">
        <v>36.43</v>
      </c>
      <c r="M23">
        <v>36.43</v>
      </c>
      <c r="O23">
        <v>36.43</v>
      </c>
      <c r="Q23">
        <v>36.43</v>
      </c>
      <c r="S23">
        <v>36.43</v>
      </c>
      <c r="U23">
        <v>36.43</v>
      </c>
      <c r="W23">
        <v>36.43</v>
      </c>
      <c r="Y23">
        <v>36.43</v>
      </c>
      <c r="Z23" t="s">
        <v>27</v>
      </c>
    </row>
    <row r="24" spans="2:26">
      <c r="B24" t="s">
        <v>442</v>
      </c>
      <c r="C24">
        <v>4</v>
      </c>
      <c r="E24">
        <v>4</v>
      </c>
      <c r="G24">
        <v>4</v>
      </c>
      <c r="I24">
        <v>4</v>
      </c>
      <c r="J24">
        <v>-4</v>
      </c>
      <c r="K24" t="s">
        <v>25</v>
      </c>
      <c r="M24" t="s">
        <v>25</v>
      </c>
      <c r="O24" t="s">
        <v>25</v>
      </c>
      <c r="Q24" t="s">
        <v>25</v>
      </c>
      <c r="S24" t="s">
        <v>25</v>
      </c>
      <c r="U24" t="s">
        <v>25</v>
      </c>
      <c r="W24" t="s">
        <v>25</v>
      </c>
      <c r="Y24" t="s">
        <v>25</v>
      </c>
    </row>
    <row r="25" spans="2:26">
      <c r="B25" t="s">
        <v>447</v>
      </c>
      <c r="C25">
        <v>7</v>
      </c>
      <c r="D25">
        <v>1</v>
      </c>
      <c r="E25">
        <v>8</v>
      </c>
      <c r="G25">
        <v>8</v>
      </c>
      <c r="I25">
        <v>8</v>
      </c>
      <c r="J25">
        <v>1</v>
      </c>
      <c r="K25">
        <v>9</v>
      </c>
      <c r="M25">
        <v>9</v>
      </c>
      <c r="O25">
        <v>9</v>
      </c>
      <c r="Q25">
        <v>9</v>
      </c>
      <c r="S25">
        <v>9</v>
      </c>
      <c r="T25">
        <v>-9</v>
      </c>
      <c r="U25" t="s">
        <v>25</v>
      </c>
      <c r="W25" t="s">
        <v>25</v>
      </c>
      <c r="Y25" t="s">
        <v>25</v>
      </c>
    </row>
    <row r="26" spans="2:26">
      <c r="B26" t="s">
        <v>452</v>
      </c>
      <c r="C26">
        <v>9</v>
      </c>
      <c r="D26">
        <v>2</v>
      </c>
      <c r="E26">
        <v>11</v>
      </c>
      <c r="F26">
        <v>13.86</v>
      </c>
      <c r="G26">
        <v>24.86</v>
      </c>
      <c r="H26">
        <v>1.5</v>
      </c>
      <c r="I26">
        <v>26.36</v>
      </c>
      <c r="K26">
        <v>26.36</v>
      </c>
      <c r="L26">
        <v>0.09</v>
      </c>
      <c r="M26">
        <v>26.45</v>
      </c>
      <c r="N26">
        <v>2</v>
      </c>
      <c r="O26">
        <v>28.45</v>
      </c>
      <c r="P26">
        <v>1</v>
      </c>
      <c r="Q26">
        <v>29.45</v>
      </c>
      <c r="R26">
        <v>1</v>
      </c>
      <c r="S26">
        <v>30.45</v>
      </c>
      <c r="U26">
        <v>30.45</v>
      </c>
      <c r="V26">
        <v>2</v>
      </c>
      <c r="W26">
        <v>32.450000000000003</v>
      </c>
      <c r="X26">
        <v>4</v>
      </c>
      <c r="Y26">
        <v>36.450000000000003</v>
      </c>
      <c r="Z26" t="s">
        <v>27</v>
      </c>
    </row>
    <row r="27" spans="2:26">
      <c r="B27" t="s">
        <v>31</v>
      </c>
      <c r="D27">
        <v>1</v>
      </c>
      <c r="E27">
        <v>1</v>
      </c>
      <c r="F27">
        <v>0.53</v>
      </c>
      <c r="G27">
        <v>1.53</v>
      </c>
      <c r="H27">
        <v>7.0000000000000007E-2</v>
      </c>
      <c r="I27">
        <v>1.6</v>
      </c>
      <c r="K27">
        <v>1.6</v>
      </c>
      <c r="L27">
        <v>0.03</v>
      </c>
      <c r="M27">
        <v>1.63</v>
      </c>
      <c r="N27">
        <v>1</v>
      </c>
      <c r="O27">
        <v>2.63</v>
      </c>
      <c r="Q27">
        <v>2.63</v>
      </c>
      <c r="R27">
        <v>0.41</v>
      </c>
      <c r="S27">
        <v>3.04</v>
      </c>
      <c r="U27">
        <v>3.04</v>
      </c>
      <c r="V27">
        <v>4</v>
      </c>
      <c r="W27">
        <v>7.04</v>
      </c>
      <c r="X27">
        <v>8.51</v>
      </c>
      <c r="Y27">
        <v>15.55</v>
      </c>
    </row>
    <row r="28" spans="2:26">
      <c r="B28" t="s">
        <v>32</v>
      </c>
      <c r="C28">
        <v>255</v>
      </c>
      <c r="E28">
        <v>255</v>
      </c>
      <c r="G28">
        <v>255</v>
      </c>
      <c r="I28">
        <v>255</v>
      </c>
      <c r="K28">
        <v>255</v>
      </c>
      <c r="M28">
        <v>255</v>
      </c>
      <c r="O28">
        <v>255</v>
      </c>
      <c r="Q28">
        <v>255</v>
      </c>
      <c r="S28">
        <v>255</v>
      </c>
      <c r="U28">
        <v>255</v>
      </c>
      <c r="W28">
        <v>255</v>
      </c>
      <c r="Y28">
        <v>255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B2:AL36"/>
  <sheetViews>
    <sheetView workbookViewId="0">
      <selection activeCell="B2" sqref="B2:Z28"/>
    </sheetView>
  </sheetViews>
  <sheetFormatPr defaultRowHeight="15"/>
  <sheetData>
    <row r="2" spans="2:38">
      <c r="B2" t="s">
        <v>0</v>
      </c>
      <c r="C2" t="s">
        <v>453</v>
      </c>
    </row>
    <row r="3" spans="2:38">
      <c r="B3" t="s">
        <v>2</v>
      </c>
      <c r="C3" s="1">
        <v>40465</v>
      </c>
    </row>
    <row r="4" spans="2:38">
      <c r="B4" t="s">
        <v>3</v>
      </c>
      <c r="C4">
        <v>8</v>
      </c>
    </row>
    <row r="5" spans="2:38">
      <c r="B5" t="s">
        <v>4</v>
      </c>
      <c r="C5">
        <v>439</v>
      </c>
    </row>
    <row r="6" spans="2:38">
      <c r="B6" t="s">
        <v>5</v>
      </c>
      <c r="C6">
        <v>0</v>
      </c>
    </row>
    <row r="7" spans="2:38">
      <c r="B7" t="s">
        <v>6</v>
      </c>
      <c r="C7">
        <v>48.78</v>
      </c>
    </row>
    <row r="8" spans="2:38">
      <c r="B8" t="s">
        <v>438</v>
      </c>
      <c r="C8" t="s">
        <v>8</v>
      </c>
    </row>
    <row r="9" spans="2:38">
      <c r="B9" t="s">
        <v>9</v>
      </c>
      <c r="C9" t="s">
        <v>10</v>
      </c>
    </row>
    <row r="10" spans="2:38">
      <c r="D10" t="s">
        <v>11</v>
      </c>
      <c r="E10">
        <v>2</v>
      </c>
      <c r="F10" t="s">
        <v>11</v>
      </c>
      <c r="G10">
        <v>3</v>
      </c>
      <c r="H10" t="s">
        <v>11</v>
      </c>
      <c r="I10">
        <v>4</v>
      </c>
      <c r="J10" t="s">
        <v>11</v>
      </c>
      <c r="K10">
        <v>5</v>
      </c>
      <c r="L10" t="s">
        <v>11</v>
      </c>
      <c r="M10">
        <v>6</v>
      </c>
      <c r="N10" t="s">
        <v>11</v>
      </c>
      <c r="O10">
        <v>7</v>
      </c>
      <c r="P10" t="s">
        <v>11</v>
      </c>
      <c r="Q10">
        <v>8</v>
      </c>
      <c r="R10" t="s">
        <v>11</v>
      </c>
      <c r="S10">
        <v>9</v>
      </c>
      <c r="T10" t="s">
        <v>11</v>
      </c>
      <c r="U10">
        <v>10</v>
      </c>
      <c r="V10" t="s">
        <v>11</v>
      </c>
      <c r="W10">
        <v>11</v>
      </c>
      <c r="X10" t="s">
        <v>11</v>
      </c>
      <c r="Y10">
        <v>12</v>
      </c>
      <c r="Z10" t="s">
        <v>11</v>
      </c>
      <c r="AA10">
        <v>13</v>
      </c>
      <c r="AB10" t="s">
        <v>11</v>
      </c>
      <c r="AC10">
        <v>14</v>
      </c>
      <c r="AD10" t="s">
        <v>11</v>
      </c>
      <c r="AE10">
        <v>15</v>
      </c>
      <c r="AF10" t="s">
        <v>11</v>
      </c>
      <c r="AG10">
        <v>16</v>
      </c>
      <c r="AH10" t="s">
        <v>11</v>
      </c>
      <c r="AI10">
        <v>17</v>
      </c>
      <c r="AJ10" t="s">
        <v>11</v>
      </c>
      <c r="AK10">
        <v>18</v>
      </c>
    </row>
    <row r="11" spans="2:38">
      <c r="C11" t="s">
        <v>12</v>
      </c>
      <c r="D11" t="s">
        <v>13</v>
      </c>
      <c r="F11" t="s">
        <v>13</v>
      </c>
      <c r="H11" t="s">
        <v>14</v>
      </c>
      <c r="J11" t="s">
        <v>14</v>
      </c>
      <c r="L11" t="s">
        <v>14</v>
      </c>
      <c r="N11" t="s">
        <v>14</v>
      </c>
      <c r="P11" t="s">
        <v>14</v>
      </c>
      <c r="R11" t="s">
        <v>13</v>
      </c>
      <c r="T11" t="s">
        <v>14</v>
      </c>
      <c r="V11" t="s">
        <v>14</v>
      </c>
      <c r="X11" t="s">
        <v>14</v>
      </c>
      <c r="Z11" t="s">
        <v>14</v>
      </c>
      <c r="AB11" t="s">
        <v>14</v>
      </c>
      <c r="AD11" t="s">
        <v>14</v>
      </c>
      <c r="AF11" t="s">
        <v>14</v>
      </c>
      <c r="AH11" t="s">
        <v>13</v>
      </c>
      <c r="AJ11" t="s">
        <v>14</v>
      </c>
    </row>
    <row r="12" spans="2:38">
      <c r="B12" t="s">
        <v>15</v>
      </c>
      <c r="C12" t="s">
        <v>16</v>
      </c>
      <c r="D12" t="s">
        <v>454</v>
      </c>
      <c r="F12" t="s">
        <v>455</v>
      </c>
      <c r="H12" t="s">
        <v>456</v>
      </c>
      <c r="J12" t="s">
        <v>457</v>
      </c>
      <c r="L12" t="s">
        <v>458</v>
      </c>
      <c r="N12" t="s">
        <v>459</v>
      </c>
      <c r="P12" t="s">
        <v>460</v>
      </c>
      <c r="R12" t="s">
        <v>461</v>
      </c>
      <c r="T12" t="s">
        <v>462</v>
      </c>
      <c r="V12" t="s">
        <v>463</v>
      </c>
      <c r="X12" t="s">
        <v>464</v>
      </c>
      <c r="Z12" t="s">
        <v>465</v>
      </c>
      <c r="AB12" t="s">
        <v>466</v>
      </c>
      <c r="AD12" t="s">
        <v>467</v>
      </c>
      <c r="AF12" t="s">
        <v>468</v>
      </c>
      <c r="AH12" t="s">
        <v>469</v>
      </c>
      <c r="AJ12" t="s">
        <v>470</v>
      </c>
    </row>
    <row r="13" spans="2:38">
      <c r="B13" t="s">
        <v>455</v>
      </c>
      <c r="C13">
        <v>52</v>
      </c>
      <c r="E13">
        <v>52</v>
      </c>
      <c r="F13">
        <v>-3.22</v>
      </c>
      <c r="G13">
        <v>48.78</v>
      </c>
      <c r="I13">
        <v>48.78</v>
      </c>
      <c r="K13">
        <v>48.78</v>
      </c>
      <c r="M13">
        <v>48.78</v>
      </c>
      <c r="O13">
        <v>48.78</v>
      </c>
      <c r="Q13">
        <v>48.78</v>
      </c>
      <c r="S13">
        <v>48.78</v>
      </c>
      <c r="U13">
        <v>48.78</v>
      </c>
      <c r="W13">
        <v>48.78</v>
      </c>
      <c r="Y13">
        <v>48.78</v>
      </c>
      <c r="AA13">
        <v>48.78</v>
      </c>
      <c r="AC13">
        <v>48.78</v>
      </c>
      <c r="AE13">
        <v>48.78</v>
      </c>
      <c r="AG13">
        <v>48.78</v>
      </c>
      <c r="AI13">
        <v>48.78</v>
      </c>
      <c r="AK13">
        <v>48.78</v>
      </c>
      <c r="AL13" t="s">
        <v>27</v>
      </c>
    </row>
    <row r="14" spans="2:38">
      <c r="B14" t="s">
        <v>461</v>
      </c>
      <c r="C14">
        <v>45</v>
      </c>
      <c r="D14">
        <v>0.09</v>
      </c>
      <c r="E14">
        <v>45.09</v>
      </c>
      <c r="F14">
        <v>0.36</v>
      </c>
      <c r="G14">
        <v>45.45</v>
      </c>
      <c r="I14">
        <v>45.45</v>
      </c>
      <c r="K14">
        <v>45.45</v>
      </c>
      <c r="L14">
        <v>1</v>
      </c>
      <c r="M14">
        <v>46.45</v>
      </c>
      <c r="N14">
        <v>1</v>
      </c>
      <c r="O14">
        <v>47.45</v>
      </c>
      <c r="P14">
        <v>4</v>
      </c>
      <c r="Q14">
        <v>51.45</v>
      </c>
      <c r="R14">
        <v>-2.67</v>
      </c>
      <c r="S14">
        <v>48.78</v>
      </c>
      <c r="U14">
        <v>48.78</v>
      </c>
      <c r="W14">
        <v>48.78</v>
      </c>
      <c r="Y14">
        <v>48.78</v>
      </c>
      <c r="AA14">
        <v>48.78</v>
      </c>
      <c r="AC14">
        <v>48.78</v>
      </c>
      <c r="AE14">
        <v>48.78</v>
      </c>
      <c r="AG14">
        <v>48.78</v>
      </c>
      <c r="AI14">
        <v>48.78</v>
      </c>
      <c r="AK14">
        <v>48.78</v>
      </c>
      <c r="AL14" t="s">
        <v>27</v>
      </c>
    </row>
    <row r="15" spans="2:38">
      <c r="B15" t="s">
        <v>469</v>
      </c>
      <c r="C15">
        <v>35</v>
      </c>
      <c r="D15">
        <v>3.33</v>
      </c>
      <c r="E15">
        <v>38.33</v>
      </c>
      <c r="F15">
        <v>0.66</v>
      </c>
      <c r="G15">
        <v>38.99</v>
      </c>
      <c r="I15">
        <v>38.99</v>
      </c>
      <c r="K15">
        <v>38.99</v>
      </c>
      <c r="L15">
        <v>0.09</v>
      </c>
      <c r="M15">
        <v>39.08</v>
      </c>
      <c r="N15">
        <v>0.06</v>
      </c>
      <c r="O15">
        <v>39.14</v>
      </c>
      <c r="Q15">
        <v>39.14</v>
      </c>
      <c r="S15">
        <v>39.14</v>
      </c>
      <c r="T15">
        <v>2</v>
      </c>
      <c r="U15">
        <v>41.14</v>
      </c>
      <c r="V15">
        <v>1</v>
      </c>
      <c r="W15">
        <v>42.14</v>
      </c>
      <c r="X15">
        <v>1</v>
      </c>
      <c r="Y15">
        <v>43.14</v>
      </c>
      <c r="Z15">
        <v>3</v>
      </c>
      <c r="AA15">
        <v>46.14</v>
      </c>
      <c r="AB15">
        <v>2</v>
      </c>
      <c r="AC15">
        <v>48.14</v>
      </c>
      <c r="AD15">
        <v>3</v>
      </c>
      <c r="AE15">
        <v>51.14</v>
      </c>
      <c r="AG15">
        <v>51.14</v>
      </c>
      <c r="AH15">
        <v>-2.36</v>
      </c>
      <c r="AI15">
        <v>48.78</v>
      </c>
      <c r="AK15">
        <v>48.78</v>
      </c>
      <c r="AL15" t="s">
        <v>27</v>
      </c>
    </row>
    <row r="16" spans="2:38">
      <c r="B16" t="s">
        <v>471</v>
      </c>
      <c r="C16">
        <v>19</v>
      </c>
      <c r="E16">
        <v>19</v>
      </c>
      <c r="F16">
        <v>0.3</v>
      </c>
      <c r="G16">
        <v>19.3</v>
      </c>
      <c r="I16">
        <v>19.3</v>
      </c>
      <c r="K16">
        <v>19.3</v>
      </c>
      <c r="M16">
        <v>19.3</v>
      </c>
      <c r="N16">
        <v>1</v>
      </c>
      <c r="O16">
        <v>20.3</v>
      </c>
      <c r="P16">
        <v>1</v>
      </c>
      <c r="Q16">
        <v>21.3</v>
      </c>
      <c r="S16">
        <v>21.3</v>
      </c>
      <c r="T16">
        <v>1.0900000000000001</v>
      </c>
      <c r="U16">
        <v>22.39</v>
      </c>
      <c r="W16">
        <v>22.39</v>
      </c>
      <c r="Y16">
        <v>22.39</v>
      </c>
      <c r="AA16">
        <v>22.39</v>
      </c>
      <c r="AB16">
        <v>2</v>
      </c>
      <c r="AC16">
        <v>24.39</v>
      </c>
      <c r="AD16">
        <v>9.1199999999999992</v>
      </c>
      <c r="AE16">
        <v>33.51</v>
      </c>
      <c r="AF16">
        <v>4.0599999999999996</v>
      </c>
      <c r="AG16">
        <v>37.57</v>
      </c>
      <c r="AI16">
        <v>37.57</v>
      </c>
      <c r="AJ16">
        <v>3.06</v>
      </c>
      <c r="AK16">
        <v>40.630000000000003</v>
      </c>
      <c r="AL16" t="s">
        <v>27</v>
      </c>
    </row>
    <row r="17" spans="2:38">
      <c r="B17" t="s">
        <v>456</v>
      </c>
      <c r="C17">
        <v>3</v>
      </c>
      <c r="E17">
        <v>3</v>
      </c>
      <c r="G17">
        <v>3</v>
      </c>
      <c r="H17">
        <v>-3</v>
      </c>
      <c r="I17" t="s">
        <v>25</v>
      </c>
      <c r="K17" t="s">
        <v>25</v>
      </c>
      <c r="M17" t="s">
        <v>25</v>
      </c>
      <c r="O17" t="s">
        <v>25</v>
      </c>
      <c r="Q17" t="s">
        <v>25</v>
      </c>
      <c r="S17" t="s">
        <v>25</v>
      </c>
      <c r="U17" t="s">
        <v>25</v>
      </c>
      <c r="W17" t="s">
        <v>25</v>
      </c>
      <c r="Y17" t="s">
        <v>25</v>
      </c>
      <c r="AA17" t="s">
        <v>25</v>
      </c>
      <c r="AC17" t="s">
        <v>25</v>
      </c>
      <c r="AE17" t="s">
        <v>25</v>
      </c>
      <c r="AG17" t="s">
        <v>25</v>
      </c>
      <c r="AI17" t="s">
        <v>25</v>
      </c>
      <c r="AK17" t="s">
        <v>25</v>
      </c>
    </row>
    <row r="18" spans="2:38">
      <c r="B18" t="s">
        <v>467</v>
      </c>
      <c r="C18">
        <v>16</v>
      </c>
      <c r="E18">
        <v>16</v>
      </c>
      <c r="F18">
        <v>0.24</v>
      </c>
      <c r="G18">
        <v>16.239999999999998</v>
      </c>
      <c r="H18">
        <v>1</v>
      </c>
      <c r="I18">
        <v>17.239999999999998</v>
      </c>
      <c r="K18">
        <v>17.239999999999998</v>
      </c>
      <c r="M18">
        <v>17.239999999999998</v>
      </c>
      <c r="O18">
        <v>17.239999999999998</v>
      </c>
      <c r="Q18">
        <v>17.239999999999998</v>
      </c>
      <c r="R18">
        <v>0.66</v>
      </c>
      <c r="S18">
        <v>17.899999999999999</v>
      </c>
      <c r="T18">
        <v>0.06</v>
      </c>
      <c r="U18">
        <v>17.96</v>
      </c>
      <c r="W18">
        <v>17.96</v>
      </c>
      <c r="Y18">
        <v>17.96</v>
      </c>
      <c r="Z18">
        <v>2</v>
      </c>
      <c r="AA18">
        <v>19.96</v>
      </c>
      <c r="AC18">
        <v>19.96</v>
      </c>
      <c r="AD18">
        <v>-19.96</v>
      </c>
      <c r="AE18" t="s">
        <v>25</v>
      </c>
      <c r="AG18" t="s">
        <v>25</v>
      </c>
      <c r="AI18" t="s">
        <v>25</v>
      </c>
      <c r="AK18" t="s">
        <v>25</v>
      </c>
    </row>
    <row r="19" spans="2:38">
      <c r="B19" t="s">
        <v>472</v>
      </c>
      <c r="C19">
        <v>27</v>
      </c>
      <c r="D19">
        <v>0.27</v>
      </c>
      <c r="E19">
        <v>27.27</v>
      </c>
      <c r="F19">
        <v>0.36</v>
      </c>
      <c r="G19">
        <v>27.63</v>
      </c>
      <c r="I19">
        <v>27.63</v>
      </c>
      <c r="K19">
        <v>27.63</v>
      </c>
      <c r="M19">
        <v>27.63</v>
      </c>
      <c r="N19">
        <v>1</v>
      </c>
      <c r="O19">
        <v>28.63</v>
      </c>
      <c r="P19">
        <v>1</v>
      </c>
      <c r="Q19">
        <v>29.63</v>
      </c>
      <c r="R19">
        <v>0.66</v>
      </c>
      <c r="S19">
        <v>30.29</v>
      </c>
      <c r="T19">
        <v>1</v>
      </c>
      <c r="U19">
        <v>31.29</v>
      </c>
      <c r="V19">
        <v>1</v>
      </c>
      <c r="W19">
        <v>32.29</v>
      </c>
      <c r="X19">
        <v>1.06</v>
      </c>
      <c r="Y19">
        <v>33.35</v>
      </c>
      <c r="Z19">
        <v>2.06</v>
      </c>
      <c r="AA19">
        <v>35.409999999999997</v>
      </c>
      <c r="AC19">
        <v>35.409999999999997</v>
      </c>
      <c r="AD19">
        <v>3</v>
      </c>
      <c r="AE19">
        <v>38.409999999999997</v>
      </c>
      <c r="AF19">
        <v>9.18</v>
      </c>
      <c r="AG19">
        <v>47.59</v>
      </c>
      <c r="AI19">
        <v>47.59</v>
      </c>
      <c r="AJ19">
        <v>4</v>
      </c>
      <c r="AK19">
        <v>51.59</v>
      </c>
      <c r="AL19" t="s">
        <v>27</v>
      </c>
    </row>
    <row r="20" spans="2:38">
      <c r="B20" t="s">
        <v>464</v>
      </c>
      <c r="C20">
        <v>14</v>
      </c>
      <c r="E20">
        <v>14</v>
      </c>
      <c r="F20">
        <v>0.06</v>
      </c>
      <c r="G20">
        <v>14.06</v>
      </c>
      <c r="I20">
        <v>14.06</v>
      </c>
      <c r="K20">
        <v>14.06</v>
      </c>
      <c r="M20">
        <v>14.06</v>
      </c>
      <c r="O20">
        <v>14.06</v>
      </c>
      <c r="P20">
        <v>0.06</v>
      </c>
      <c r="Q20">
        <v>14.12</v>
      </c>
      <c r="S20">
        <v>14.12</v>
      </c>
      <c r="U20">
        <v>14.12</v>
      </c>
      <c r="W20">
        <v>14.12</v>
      </c>
      <c r="X20">
        <v>-14.12</v>
      </c>
      <c r="Y20" t="s">
        <v>25</v>
      </c>
      <c r="AA20" t="s">
        <v>25</v>
      </c>
      <c r="AC20" t="s">
        <v>25</v>
      </c>
      <c r="AE20" t="s">
        <v>25</v>
      </c>
      <c r="AG20" t="s">
        <v>25</v>
      </c>
      <c r="AI20" t="s">
        <v>25</v>
      </c>
      <c r="AK20" t="s">
        <v>25</v>
      </c>
    </row>
    <row r="21" spans="2:38">
      <c r="B21" t="s">
        <v>468</v>
      </c>
      <c r="C21">
        <v>13</v>
      </c>
      <c r="D21">
        <v>0.27</v>
      </c>
      <c r="E21">
        <v>13.27</v>
      </c>
      <c r="F21">
        <v>0.12</v>
      </c>
      <c r="G21">
        <v>13.39</v>
      </c>
      <c r="I21">
        <v>13.39</v>
      </c>
      <c r="K21">
        <v>13.39</v>
      </c>
      <c r="M21">
        <v>13.39</v>
      </c>
      <c r="O21">
        <v>13.39</v>
      </c>
      <c r="Q21">
        <v>13.39</v>
      </c>
      <c r="S21">
        <v>13.39</v>
      </c>
      <c r="U21">
        <v>13.39</v>
      </c>
      <c r="V21">
        <v>1.0900000000000001</v>
      </c>
      <c r="W21">
        <v>14.48</v>
      </c>
      <c r="X21">
        <v>5</v>
      </c>
      <c r="Y21">
        <v>19.48</v>
      </c>
      <c r="Z21">
        <v>0.15</v>
      </c>
      <c r="AA21">
        <v>19.63</v>
      </c>
      <c r="AB21">
        <v>2</v>
      </c>
      <c r="AC21">
        <v>21.63</v>
      </c>
      <c r="AD21">
        <v>1</v>
      </c>
      <c r="AE21">
        <v>22.63</v>
      </c>
      <c r="AF21">
        <v>-22.63</v>
      </c>
      <c r="AG21" t="s">
        <v>25</v>
      </c>
      <c r="AI21" t="s">
        <v>25</v>
      </c>
      <c r="AK21" t="s">
        <v>25</v>
      </c>
    </row>
    <row r="22" spans="2:38">
      <c r="B22" t="s">
        <v>466</v>
      </c>
      <c r="C22">
        <v>13</v>
      </c>
      <c r="E22">
        <v>13</v>
      </c>
      <c r="F22">
        <v>0.06</v>
      </c>
      <c r="G22">
        <v>13.06</v>
      </c>
      <c r="I22">
        <v>13.06</v>
      </c>
      <c r="J22">
        <v>2</v>
      </c>
      <c r="K22">
        <v>15.06</v>
      </c>
      <c r="M22">
        <v>15.06</v>
      </c>
      <c r="O22">
        <v>15.06</v>
      </c>
      <c r="Q22">
        <v>15.06</v>
      </c>
      <c r="S22">
        <v>15.06</v>
      </c>
      <c r="T22">
        <v>0.66</v>
      </c>
      <c r="U22">
        <v>15.72</v>
      </c>
      <c r="V22">
        <v>1</v>
      </c>
      <c r="W22">
        <v>16.72</v>
      </c>
      <c r="X22">
        <v>1.06</v>
      </c>
      <c r="Y22">
        <v>17.78</v>
      </c>
      <c r="Z22">
        <v>1.06</v>
      </c>
      <c r="AA22">
        <v>18.84</v>
      </c>
      <c r="AB22">
        <v>-18.84</v>
      </c>
      <c r="AC22" t="s">
        <v>25</v>
      </c>
      <c r="AE22" t="s">
        <v>25</v>
      </c>
      <c r="AG22" t="s">
        <v>25</v>
      </c>
      <c r="AI22" t="s">
        <v>25</v>
      </c>
      <c r="AK22" t="s">
        <v>25</v>
      </c>
    </row>
    <row r="23" spans="2:38">
      <c r="B23" t="s">
        <v>460</v>
      </c>
      <c r="C23">
        <v>8</v>
      </c>
      <c r="E23">
        <v>8</v>
      </c>
      <c r="F23">
        <v>0.06</v>
      </c>
      <c r="G23">
        <v>8.06</v>
      </c>
      <c r="I23">
        <v>8.06</v>
      </c>
      <c r="K23">
        <v>8.06</v>
      </c>
      <c r="M23">
        <v>8.06</v>
      </c>
      <c r="O23">
        <v>8.06</v>
      </c>
      <c r="P23">
        <v>-8.06</v>
      </c>
      <c r="Q23" t="s">
        <v>25</v>
      </c>
      <c r="S23" t="s">
        <v>25</v>
      </c>
      <c r="U23" t="s">
        <v>25</v>
      </c>
      <c r="W23" t="s">
        <v>25</v>
      </c>
      <c r="Y23" t="s">
        <v>25</v>
      </c>
      <c r="AA23" t="s">
        <v>25</v>
      </c>
      <c r="AC23" t="s">
        <v>25</v>
      </c>
      <c r="AE23" t="s">
        <v>25</v>
      </c>
      <c r="AG23" t="s">
        <v>25</v>
      </c>
      <c r="AI23" t="s">
        <v>25</v>
      </c>
      <c r="AK23" t="s">
        <v>25</v>
      </c>
    </row>
    <row r="24" spans="2:38">
      <c r="B24" t="s">
        <v>463</v>
      </c>
      <c r="C24">
        <v>10</v>
      </c>
      <c r="D24">
        <v>0.09</v>
      </c>
      <c r="E24">
        <v>10.09</v>
      </c>
      <c r="G24">
        <v>10.09</v>
      </c>
      <c r="I24">
        <v>10.09</v>
      </c>
      <c r="K24">
        <v>10.09</v>
      </c>
      <c r="M24">
        <v>10.09</v>
      </c>
      <c r="O24">
        <v>10.09</v>
      </c>
      <c r="Q24">
        <v>10.09</v>
      </c>
      <c r="S24">
        <v>10.09</v>
      </c>
      <c r="U24">
        <v>10.09</v>
      </c>
      <c r="V24">
        <v>-10.09</v>
      </c>
      <c r="W24" t="s">
        <v>25</v>
      </c>
      <c r="Y24" t="s">
        <v>25</v>
      </c>
      <c r="AA24" t="s">
        <v>25</v>
      </c>
      <c r="AC24" t="s">
        <v>25</v>
      </c>
      <c r="AE24" t="s">
        <v>25</v>
      </c>
      <c r="AG24" t="s">
        <v>25</v>
      </c>
      <c r="AI24" t="s">
        <v>25</v>
      </c>
      <c r="AK24" t="s">
        <v>25</v>
      </c>
    </row>
    <row r="25" spans="2:38">
      <c r="B25" t="s">
        <v>462</v>
      </c>
      <c r="C25">
        <v>6</v>
      </c>
      <c r="D25">
        <v>0.09</v>
      </c>
      <c r="E25">
        <v>6.09</v>
      </c>
      <c r="F25">
        <v>0.06</v>
      </c>
      <c r="G25">
        <v>6.15</v>
      </c>
      <c r="H25">
        <v>1</v>
      </c>
      <c r="I25">
        <v>7.15</v>
      </c>
      <c r="K25">
        <v>7.15</v>
      </c>
      <c r="M25">
        <v>7.15</v>
      </c>
      <c r="N25">
        <v>1</v>
      </c>
      <c r="O25">
        <v>8.15</v>
      </c>
      <c r="Q25">
        <v>8.15</v>
      </c>
      <c r="R25">
        <v>0.66</v>
      </c>
      <c r="S25">
        <v>8.81</v>
      </c>
      <c r="T25">
        <v>-8.81</v>
      </c>
      <c r="U25" t="s">
        <v>25</v>
      </c>
      <c r="W25" t="s">
        <v>25</v>
      </c>
      <c r="Y25" t="s">
        <v>25</v>
      </c>
      <c r="AA25" t="s">
        <v>25</v>
      </c>
      <c r="AC25" t="s">
        <v>25</v>
      </c>
      <c r="AE25" t="s">
        <v>25</v>
      </c>
      <c r="AG25" t="s">
        <v>25</v>
      </c>
      <c r="AI25" t="s">
        <v>25</v>
      </c>
      <c r="AK25" t="s">
        <v>25</v>
      </c>
    </row>
    <row r="26" spans="2:38">
      <c r="B26" t="s">
        <v>454</v>
      </c>
      <c r="C26">
        <v>54</v>
      </c>
      <c r="D26">
        <v>-5.22</v>
      </c>
      <c r="E26">
        <v>48.78</v>
      </c>
      <c r="G26">
        <v>48.78</v>
      </c>
      <c r="I26">
        <v>48.78</v>
      </c>
      <c r="K26">
        <v>48.78</v>
      </c>
      <c r="M26">
        <v>48.78</v>
      </c>
      <c r="O26">
        <v>48.78</v>
      </c>
      <c r="Q26">
        <v>48.78</v>
      </c>
      <c r="S26">
        <v>48.78</v>
      </c>
      <c r="U26">
        <v>48.78</v>
      </c>
      <c r="W26">
        <v>48.78</v>
      </c>
      <c r="Y26">
        <v>48.78</v>
      </c>
      <c r="AA26">
        <v>48.78</v>
      </c>
      <c r="AC26">
        <v>48.78</v>
      </c>
      <c r="AE26">
        <v>48.78</v>
      </c>
      <c r="AG26">
        <v>48.78</v>
      </c>
      <c r="AI26">
        <v>48.78</v>
      </c>
      <c r="AK26">
        <v>48.78</v>
      </c>
      <c r="AL26" t="s">
        <v>27</v>
      </c>
    </row>
    <row r="27" spans="2:38">
      <c r="B27" t="s">
        <v>459</v>
      </c>
      <c r="C27">
        <v>5</v>
      </c>
      <c r="D27">
        <v>0.09</v>
      </c>
      <c r="E27">
        <v>5.09</v>
      </c>
      <c r="F27">
        <v>0.06</v>
      </c>
      <c r="G27">
        <v>5.15</v>
      </c>
      <c r="I27">
        <v>5.15</v>
      </c>
      <c r="K27">
        <v>5.15</v>
      </c>
      <c r="M27">
        <v>5.15</v>
      </c>
      <c r="N27">
        <v>-5.15</v>
      </c>
      <c r="O27" t="s">
        <v>25</v>
      </c>
      <c r="Q27" t="s">
        <v>25</v>
      </c>
      <c r="S27" t="s">
        <v>25</v>
      </c>
      <c r="U27" t="s">
        <v>25</v>
      </c>
      <c r="W27" t="s">
        <v>25</v>
      </c>
      <c r="Y27" t="s">
        <v>25</v>
      </c>
      <c r="AA27" t="s">
        <v>25</v>
      </c>
      <c r="AC27" t="s">
        <v>25</v>
      </c>
      <c r="AE27" t="s">
        <v>25</v>
      </c>
      <c r="AG27" t="s">
        <v>25</v>
      </c>
      <c r="AI27" t="s">
        <v>25</v>
      </c>
      <c r="AK27" t="s">
        <v>25</v>
      </c>
    </row>
    <row r="28" spans="2:38">
      <c r="B28" t="s">
        <v>457</v>
      </c>
      <c r="C28">
        <v>4</v>
      </c>
      <c r="E28">
        <v>4</v>
      </c>
      <c r="G28">
        <v>4</v>
      </c>
      <c r="I28">
        <v>4</v>
      </c>
      <c r="J28">
        <v>-4</v>
      </c>
      <c r="K28" t="s">
        <v>25</v>
      </c>
      <c r="M28" t="s">
        <v>25</v>
      </c>
      <c r="O28" t="s">
        <v>25</v>
      </c>
      <c r="Q28" t="s">
        <v>25</v>
      </c>
      <c r="S28" t="s">
        <v>25</v>
      </c>
      <c r="U28" t="s">
        <v>25</v>
      </c>
      <c r="W28" t="s">
        <v>25</v>
      </c>
      <c r="Y28" t="s">
        <v>25</v>
      </c>
      <c r="AA28" t="s">
        <v>25</v>
      </c>
      <c r="AC28" t="s">
        <v>25</v>
      </c>
      <c r="AE28" t="s">
        <v>25</v>
      </c>
      <c r="AG28" t="s">
        <v>25</v>
      </c>
      <c r="AI28" t="s">
        <v>25</v>
      </c>
      <c r="AK28" t="s">
        <v>25</v>
      </c>
    </row>
    <row r="29" spans="2:38">
      <c r="B29" t="s">
        <v>473</v>
      </c>
      <c r="C29">
        <v>20</v>
      </c>
      <c r="D29">
        <v>0.09</v>
      </c>
      <c r="E29">
        <v>20.09</v>
      </c>
      <c r="F29">
        <v>0.24</v>
      </c>
      <c r="G29">
        <v>20.329999999999998</v>
      </c>
      <c r="I29">
        <v>20.329999999999998</v>
      </c>
      <c r="J29">
        <v>1</v>
      </c>
      <c r="K29">
        <v>21.33</v>
      </c>
      <c r="M29">
        <v>21.33</v>
      </c>
      <c r="N29">
        <v>1</v>
      </c>
      <c r="O29">
        <v>22.33</v>
      </c>
      <c r="Q29">
        <v>22.33</v>
      </c>
      <c r="S29">
        <v>22.33</v>
      </c>
      <c r="U29">
        <v>22.33</v>
      </c>
      <c r="W29">
        <v>22.33</v>
      </c>
      <c r="Y29">
        <v>22.33</v>
      </c>
      <c r="Z29">
        <v>1</v>
      </c>
      <c r="AA29">
        <v>23.33</v>
      </c>
      <c r="AB29">
        <v>2.66</v>
      </c>
      <c r="AC29">
        <v>25.99</v>
      </c>
      <c r="AD29">
        <v>3.84</v>
      </c>
      <c r="AE29">
        <v>29.83</v>
      </c>
      <c r="AG29">
        <v>29.83</v>
      </c>
      <c r="AH29">
        <v>1</v>
      </c>
      <c r="AI29">
        <v>30.83</v>
      </c>
      <c r="AK29">
        <v>30.83</v>
      </c>
    </row>
    <row r="30" spans="2:38">
      <c r="B30" t="s">
        <v>470</v>
      </c>
      <c r="C30">
        <v>18</v>
      </c>
      <c r="D30">
        <v>0.09</v>
      </c>
      <c r="E30">
        <v>18.09</v>
      </c>
      <c r="G30">
        <v>18.09</v>
      </c>
      <c r="I30">
        <v>18.09</v>
      </c>
      <c r="K30">
        <v>18.09</v>
      </c>
      <c r="L30">
        <v>1</v>
      </c>
      <c r="M30">
        <v>19.09</v>
      </c>
      <c r="O30">
        <v>19.09</v>
      </c>
      <c r="Q30">
        <v>19.09</v>
      </c>
      <c r="S30">
        <v>19.09</v>
      </c>
      <c r="T30">
        <v>2</v>
      </c>
      <c r="U30">
        <v>21.09</v>
      </c>
      <c r="V30">
        <v>1</v>
      </c>
      <c r="W30">
        <v>22.09</v>
      </c>
      <c r="X30">
        <v>1</v>
      </c>
      <c r="Y30">
        <v>23.09</v>
      </c>
      <c r="Z30">
        <v>3.06</v>
      </c>
      <c r="AA30">
        <v>26.15</v>
      </c>
      <c r="AB30">
        <v>2</v>
      </c>
      <c r="AC30">
        <v>28.15</v>
      </c>
      <c r="AE30">
        <v>28.15</v>
      </c>
      <c r="AF30">
        <v>0.06</v>
      </c>
      <c r="AG30">
        <v>28.21</v>
      </c>
      <c r="AI30">
        <v>28.21</v>
      </c>
      <c r="AJ30">
        <v>-28.21</v>
      </c>
      <c r="AK30" t="s">
        <v>25</v>
      </c>
    </row>
    <row r="31" spans="2:38">
      <c r="B31" t="s">
        <v>474</v>
      </c>
      <c r="C31">
        <v>31</v>
      </c>
      <c r="D31">
        <v>0.09</v>
      </c>
      <c r="E31">
        <v>31.09</v>
      </c>
      <c r="F31">
        <v>0.06</v>
      </c>
      <c r="G31">
        <v>31.15</v>
      </c>
      <c r="H31">
        <v>1</v>
      </c>
      <c r="I31">
        <v>32.15</v>
      </c>
      <c r="K31">
        <v>32.15</v>
      </c>
      <c r="M31">
        <v>32.15</v>
      </c>
      <c r="O31">
        <v>32.15</v>
      </c>
      <c r="Q31">
        <v>32.15</v>
      </c>
      <c r="R31">
        <v>0.66</v>
      </c>
      <c r="S31">
        <v>32.81</v>
      </c>
      <c r="U31">
        <v>32.81</v>
      </c>
      <c r="V31">
        <v>2</v>
      </c>
      <c r="W31">
        <v>34.81</v>
      </c>
      <c r="X31">
        <v>4</v>
      </c>
      <c r="Y31">
        <v>38.81</v>
      </c>
      <c r="Z31">
        <v>1</v>
      </c>
      <c r="AA31">
        <v>39.81</v>
      </c>
      <c r="AC31">
        <v>39.81</v>
      </c>
      <c r="AE31">
        <v>39.81</v>
      </c>
      <c r="AF31">
        <v>2.09</v>
      </c>
      <c r="AG31">
        <v>41.9</v>
      </c>
      <c r="AI31">
        <v>41.9</v>
      </c>
      <c r="AJ31">
        <v>12</v>
      </c>
      <c r="AK31">
        <v>53.9</v>
      </c>
      <c r="AL31" t="s">
        <v>27</v>
      </c>
    </row>
    <row r="32" spans="2:38">
      <c r="B32" t="s">
        <v>458</v>
      </c>
      <c r="C32">
        <v>5</v>
      </c>
      <c r="D32">
        <v>0.09</v>
      </c>
      <c r="E32">
        <v>5.09</v>
      </c>
      <c r="G32">
        <v>5.09</v>
      </c>
      <c r="I32">
        <v>5.09</v>
      </c>
      <c r="K32">
        <v>5.09</v>
      </c>
      <c r="L32">
        <v>-5.09</v>
      </c>
      <c r="M32" t="s">
        <v>25</v>
      </c>
      <c r="O32" t="s">
        <v>25</v>
      </c>
      <c r="Q32" t="s">
        <v>25</v>
      </c>
      <c r="S32" t="s">
        <v>25</v>
      </c>
      <c r="U32" t="s">
        <v>25</v>
      </c>
      <c r="W32" t="s">
        <v>25</v>
      </c>
      <c r="Y32" t="s">
        <v>25</v>
      </c>
      <c r="AA32" t="s">
        <v>25</v>
      </c>
      <c r="AC32" t="s">
        <v>25</v>
      </c>
      <c r="AE32" t="s">
        <v>25</v>
      </c>
      <c r="AG32" t="s">
        <v>25</v>
      </c>
      <c r="AI32" t="s">
        <v>25</v>
      </c>
      <c r="AK32" t="s">
        <v>25</v>
      </c>
    </row>
    <row r="33" spans="2:38">
      <c r="B33" t="s">
        <v>465</v>
      </c>
      <c r="C33">
        <v>12</v>
      </c>
      <c r="D33">
        <v>0.09</v>
      </c>
      <c r="E33">
        <v>12.09</v>
      </c>
      <c r="F33">
        <v>0.36</v>
      </c>
      <c r="G33">
        <v>12.45</v>
      </c>
      <c r="I33">
        <v>12.45</v>
      </c>
      <c r="J33">
        <v>1</v>
      </c>
      <c r="K33">
        <v>13.45</v>
      </c>
      <c r="L33">
        <v>1</v>
      </c>
      <c r="M33">
        <v>14.45</v>
      </c>
      <c r="O33">
        <v>14.45</v>
      </c>
      <c r="Q33">
        <v>14.45</v>
      </c>
      <c r="S33">
        <v>14.45</v>
      </c>
      <c r="U33">
        <v>14.45</v>
      </c>
      <c r="W33">
        <v>14.45</v>
      </c>
      <c r="Y33">
        <v>14.45</v>
      </c>
      <c r="Z33">
        <v>-14.45</v>
      </c>
      <c r="AA33" t="s">
        <v>25</v>
      </c>
      <c r="AC33" t="s">
        <v>25</v>
      </c>
      <c r="AE33" t="s">
        <v>25</v>
      </c>
      <c r="AG33" t="s">
        <v>25</v>
      </c>
      <c r="AI33" t="s">
        <v>25</v>
      </c>
      <c r="AK33" t="s">
        <v>25</v>
      </c>
    </row>
    <row r="34" spans="2:38">
      <c r="B34" t="s">
        <v>475</v>
      </c>
      <c r="C34">
        <v>29</v>
      </c>
      <c r="D34">
        <v>0.09</v>
      </c>
      <c r="E34">
        <v>29.09</v>
      </c>
      <c r="F34">
        <v>0.06</v>
      </c>
      <c r="G34">
        <v>29.15</v>
      </c>
      <c r="I34">
        <v>29.15</v>
      </c>
      <c r="K34">
        <v>29.15</v>
      </c>
      <c r="L34">
        <v>2</v>
      </c>
      <c r="M34">
        <v>31.15</v>
      </c>
      <c r="O34">
        <v>31.15</v>
      </c>
      <c r="P34">
        <v>1</v>
      </c>
      <c r="Q34">
        <v>32.15</v>
      </c>
      <c r="S34">
        <v>32.15</v>
      </c>
      <c r="U34">
        <v>32.15</v>
      </c>
      <c r="V34">
        <v>2</v>
      </c>
      <c r="W34">
        <v>34.15</v>
      </c>
      <c r="X34">
        <v>1</v>
      </c>
      <c r="Y34">
        <v>35.15</v>
      </c>
      <c r="AA34">
        <v>35.15</v>
      </c>
      <c r="AB34">
        <v>3.12</v>
      </c>
      <c r="AC34">
        <v>38.270000000000003</v>
      </c>
      <c r="AE34">
        <v>38.270000000000003</v>
      </c>
      <c r="AF34">
        <v>1</v>
      </c>
      <c r="AG34">
        <v>39.270000000000003</v>
      </c>
      <c r="AI34">
        <v>39.270000000000003</v>
      </c>
      <c r="AJ34">
        <v>7</v>
      </c>
      <c r="AK34">
        <v>46.27</v>
      </c>
      <c r="AL34" t="s">
        <v>27</v>
      </c>
    </row>
    <row r="35" spans="2:38">
      <c r="B35" t="s">
        <v>31</v>
      </c>
      <c r="D35">
        <v>0.45</v>
      </c>
      <c r="E35">
        <v>0.45</v>
      </c>
      <c r="F35">
        <v>0.16</v>
      </c>
      <c r="G35">
        <v>0.61</v>
      </c>
      <c r="I35">
        <v>0.61</v>
      </c>
      <c r="K35">
        <v>0.61</v>
      </c>
      <c r="M35">
        <v>0.61</v>
      </c>
      <c r="N35">
        <v>0.09</v>
      </c>
      <c r="O35">
        <v>0.7</v>
      </c>
      <c r="P35">
        <v>1</v>
      </c>
      <c r="Q35">
        <v>1.7</v>
      </c>
      <c r="R35">
        <v>0.03</v>
      </c>
      <c r="S35">
        <v>1.73</v>
      </c>
      <c r="T35">
        <v>2</v>
      </c>
      <c r="U35">
        <v>3.73</v>
      </c>
      <c r="V35">
        <v>1</v>
      </c>
      <c r="W35">
        <v>4.7300000000000004</v>
      </c>
      <c r="Y35">
        <v>4.7300000000000004</v>
      </c>
      <c r="Z35">
        <v>1.1200000000000001</v>
      </c>
      <c r="AA35">
        <v>5.85</v>
      </c>
      <c r="AB35">
        <v>5.0599999999999996</v>
      </c>
      <c r="AC35">
        <v>10.91</v>
      </c>
      <c r="AE35">
        <v>10.91</v>
      </c>
      <c r="AF35">
        <v>6.24</v>
      </c>
      <c r="AG35">
        <v>17.149999999999999</v>
      </c>
      <c r="AH35">
        <v>1.36</v>
      </c>
      <c r="AI35">
        <v>18.510000000000002</v>
      </c>
      <c r="AJ35">
        <v>2.15</v>
      </c>
      <c r="AK35">
        <v>20.66</v>
      </c>
    </row>
    <row r="36" spans="2:38">
      <c r="B36" t="s">
        <v>32</v>
      </c>
      <c r="C36">
        <v>439</v>
      </c>
      <c r="E36">
        <v>439</v>
      </c>
      <c r="G36">
        <v>439</v>
      </c>
      <c r="I36">
        <v>439</v>
      </c>
      <c r="K36">
        <v>439</v>
      </c>
      <c r="M36">
        <v>439</v>
      </c>
      <c r="O36">
        <v>439</v>
      </c>
      <c r="Q36">
        <v>439</v>
      </c>
      <c r="S36">
        <v>439</v>
      </c>
      <c r="U36">
        <v>439</v>
      </c>
      <c r="W36">
        <v>439</v>
      </c>
      <c r="Y36">
        <v>439</v>
      </c>
      <c r="AA36">
        <v>439</v>
      </c>
      <c r="AC36">
        <v>439</v>
      </c>
      <c r="AE36">
        <v>439</v>
      </c>
      <c r="AG36">
        <v>439</v>
      </c>
      <c r="AI36">
        <v>439</v>
      </c>
      <c r="AK36">
        <v>439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B2:R25"/>
  <sheetViews>
    <sheetView workbookViewId="0">
      <selection activeCell="N16" sqref="N16"/>
    </sheetView>
  </sheetViews>
  <sheetFormatPr defaultRowHeight="15"/>
  <sheetData>
    <row r="2" spans="2:18">
      <c r="B2" t="s">
        <v>0</v>
      </c>
      <c r="C2" t="s">
        <v>783</v>
      </c>
    </row>
    <row r="3" spans="2:18">
      <c r="B3" t="s">
        <v>2</v>
      </c>
      <c r="C3" s="1">
        <v>40463</v>
      </c>
    </row>
    <row r="4" spans="2:18">
      <c r="B4" t="s">
        <v>3</v>
      </c>
      <c r="C4">
        <v>3</v>
      </c>
    </row>
    <row r="5" spans="2:18">
      <c r="B5" t="s">
        <v>4</v>
      </c>
      <c r="C5">
        <v>169</v>
      </c>
    </row>
    <row r="6" spans="2:18">
      <c r="B6" t="s">
        <v>5</v>
      </c>
      <c r="C6">
        <v>0</v>
      </c>
    </row>
    <row r="7" spans="2:18">
      <c r="B7" t="s">
        <v>6</v>
      </c>
      <c r="C7">
        <v>42.25</v>
      </c>
    </row>
    <row r="8" spans="2:18">
      <c r="B8" t="s">
        <v>774</v>
      </c>
      <c r="C8" t="s">
        <v>8</v>
      </c>
    </row>
    <row r="9" spans="2:18">
      <c r="B9" t="s">
        <v>9</v>
      </c>
      <c r="C9" t="s">
        <v>10</v>
      </c>
    </row>
    <row r="10" spans="2:18">
      <c r="D10" t="s">
        <v>11</v>
      </c>
      <c r="E10">
        <v>2</v>
      </c>
      <c r="F10" t="s">
        <v>11</v>
      </c>
      <c r="G10">
        <v>3</v>
      </c>
      <c r="H10" t="s">
        <v>11</v>
      </c>
      <c r="I10">
        <v>4</v>
      </c>
      <c r="J10" t="s">
        <v>11</v>
      </c>
      <c r="K10">
        <v>5</v>
      </c>
      <c r="L10" t="s">
        <v>11</v>
      </c>
      <c r="M10">
        <v>6</v>
      </c>
      <c r="N10" t="s">
        <v>11</v>
      </c>
      <c r="O10">
        <v>7</v>
      </c>
      <c r="P10" t="s">
        <v>11</v>
      </c>
      <c r="Q10">
        <v>8</v>
      </c>
    </row>
    <row r="11" spans="2:18">
      <c r="C11" t="s">
        <v>12</v>
      </c>
      <c r="D11" t="s">
        <v>14</v>
      </c>
      <c r="F11" t="s">
        <v>14</v>
      </c>
      <c r="H11" t="s">
        <v>14</v>
      </c>
      <c r="J11" t="s">
        <v>14</v>
      </c>
      <c r="L11" t="s">
        <v>14</v>
      </c>
      <c r="N11" t="s">
        <v>14</v>
      </c>
      <c r="P11" t="s">
        <v>14</v>
      </c>
    </row>
    <row r="12" spans="2:18">
      <c r="B12" t="s">
        <v>15</v>
      </c>
      <c r="C12" t="s">
        <v>16</v>
      </c>
      <c r="D12" t="s">
        <v>784</v>
      </c>
      <c r="F12" t="s">
        <v>785</v>
      </c>
      <c r="H12" t="s">
        <v>786</v>
      </c>
      <c r="J12" t="s">
        <v>787</v>
      </c>
      <c r="L12" t="s">
        <v>788</v>
      </c>
      <c r="N12" t="s">
        <v>789</v>
      </c>
      <c r="P12" t="s">
        <v>790</v>
      </c>
    </row>
    <row r="13" spans="2:18">
      <c r="B13" t="s">
        <v>788</v>
      </c>
      <c r="C13">
        <v>13</v>
      </c>
      <c r="E13">
        <v>13</v>
      </c>
      <c r="G13">
        <v>13</v>
      </c>
      <c r="H13">
        <v>1</v>
      </c>
      <c r="I13">
        <v>14</v>
      </c>
      <c r="J13">
        <v>3</v>
      </c>
      <c r="K13">
        <v>17</v>
      </c>
      <c r="L13">
        <v>-17</v>
      </c>
      <c r="M13" t="s">
        <v>25</v>
      </c>
      <c r="O13" t="s">
        <v>25</v>
      </c>
      <c r="Q13" t="s">
        <v>25</v>
      </c>
    </row>
    <row r="14" spans="2:18">
      <c r="B14" t="s">
        <v>790</v>
      </c>
      <c r="C14">
        <v>13</v>
      </c>
      <c r="D14">
        <v>1</v>
      </c>
      <c r="E14">
        <v>14</v>
      </c>
      <c r="F14">
        <v>3</v>
      </c>
      <c r="G14">
        <v>17</v>
      </c>
      <c r="H14">
        <v>3</v>
      </c>
      <c r="I14">
        <v>20</v>
      </c>
      <c r="J14">
        <v>2</v>
      </c>
      <c r="K14">
        <v>22</v>
      </c>
      <c r="M14">
        <v>22</v>
      </c>
      <c r="N14">
        <v>1</v>
      </c>
      <c r="O14">
        <v>23</v>
      </c>
      <c r="P14">
        <v>-23</v>
      </c>
      <c r="Q14" t="s">
        <v>25</v>
      </c>
    </row>
    <row r="15" spans="2:18">
      <c r="B15" t="s">
        <v>791</v>
      </c>
      <c r="C15">
        <v>31</v>
      </c>
      <c r="E15">
        <v>31</v>
      </c>
      <c r="G15">
        <v>31</v>
      </c>
      <c r="H15">
        <v>1</v>
      </c>
      <c r="I15">
        <v>32</v>
      </c>
      <c r="J15">
        <v>3</v>
      </c>
      <c r="K15">
        <v>35</v>
      </c>
      <c r="L15">
        <v>5</v>
      </c>
      <c r="M15">
        <v>40</v>
      </c>
      <c r="N15">
        <v>6</v>
      </c>
      <c r="O15">
        <v>46</v>
      </c>
      <c r="Q15">
        <v>46</v>
      </c>
      <c r="R15" t="s">
        <v>27</v>
      </c>
    </row>
    <row r="16" spans="2:18">
      <c r="B16" t="s">
        <v>786</v>
      </c>
      <c r="C16">
        <v>9</v>
      </c>
      <c r="E16">
        <v>9</v>
      </c>
      <c r="G16">
        <v>9</v>
      </c>
      <c r="H16">
        <v>-9</v>
      </c>
      <c r="I16" t="s">
        <v>25</v>
      </c>
      <c r="K16" t="s">
        <v>25</v>
      </c>
      <c r="M16" t="s">
        <v>25</v>
      </c>
      <c r="O16" t="s">
        <v>25</v>
      </c>
      <c r="Q16" t="s">
        <v>25</v>
      </c>
    </row>
    <row r="17" spans="2:18">
      <c r="B17" t="s">
        <v>785</v>
      </c>
      <c r="C17">
        <v>6</v>
      </c>
      <c r="E17">
        <v>6</v>
      </c>
      <c r="F17">
        <v>-6</v>
      </c>
      <c r="G17" t="s">
        <v>25</v>
      </c>
      <c r="I17" t="s">
        <v>25</v>
      </c>
      <c r="K17" t="s">
        <v>25</v>
      </c>
      <c r="M17" t="s">
        <v>25</v>
      </c>
      <c r="O17" t="s">
        <v>25</v>
      </c>
      <c r="Q17" t="s">
        <v>25</v>
      </c>
    </row>
    <row r="18" spans="2:18">
      <c r="B18" t="s">
        <v>784</v>
      </c>
      <c r="C18">
        <v>2</v>
      </c>
      <c r="D18">
        <v>-2</v>
      </c>
      <c r="E18" t="s">
        <v>25</v>
      </c>
      <c r="G18" t="s">
        <v>25</v>
      </c>
      <c r="I18" t="s">
        <v>25</v>
      </c>
      <c r="K18" t="s">
        <v>25</v>
      </c>
      <c r="M18" t="s">
        <v>25</v>
      </c>
      <c r="O18" t="s">
        <v>25</v>
      </c>
      <c r="Q18" t="s">
        <v>25</v>
      </c>
    </row>
    <row r="19" spans="2:18">
      <c r="B19" t="s">
        <v>789</v>
      </c>
      <c r="C19">
        <v>17</v>
      </c>
      <c r="E19">
        <v>17</v>
      </c>
      <c r="F19">
        <v>1</v>
      </c>
      <c r="G19">
        <v>18</v>
      </c>
      <c r="I19">
        <v>18</v>
      </c>
      <c r="J19">
        <v>1</v>
      </c>
      <c r="K19">
        <v>19</v>
      </c>
      <c r="L19">
        <v>1</v>
      </c>
      <c r="M19">
        <v>20</v>
      </c>
      <c r="N19">
        <v>-20</v>
      </c>
      <c r="O19" t="s">
        <v>25</v>
      </c>
      <c r="Q19" t="s">
        <v>25</v>
      </c>
    </row>
    <row r="20" spans="2:18">
      <c r="B20" t="s">
        <v>792</v>
      </c>
      <c r="C20">
        <v>27</v>
      </c>
      <c r="E20">
        <v>27</v>
      </c>
      <c r="G20">
        <v>27</v>
      </c>
      <c r="H20">
        <v>1</v>
      </c>
      <c r="I20">
        <v>28</v>
      </c>
      <c r="J20">
        <v>2</v>
      </c>
      <c r="K20">
        <v>30</v>
      </c>
      <c r="L20">
        <v>4</v>
      </c>
      <c r="M20">
        <v>34</v>
      </c>
      <c r="N20">
        <v>6</v>
      </c>
      <c r="O20">
        <v>40</v>
      </c>
      <c r="P20">
        <v>4</v>
      </c>
      <c r="Q20">
        <v>44</v>
      </c>
      <c r="R20" t="s">
        <v>27</v>
      </c>
    </row>
    <row r="21" spans="2:18">
      <c r="B21" t="s">
        <v>793</v>
      </c>
      <c r="C21">
        <v>21</v>
      </c>
      <c r="D21">
        <v>1</v>
      </c>
      <c r="E21">
        <v>22</v>
      </c>
      <c r="G21">
        <v>22</v>
      </c>
      <c r="I21">
        <v>22</v>
      </c>
      <c r="J21">
        <v>2</v>
      </c>
      <c r="K21">
        <v>24</v>
      </c>
      <c r="L21">
        <v>1</v>
      </c>
      <c r="M21">
        <v>25</v>
      </c>
      <c r="N21">
        <v>2</v>
      </c>
      <c r="O21">
        <v>27</v>
      </c>
      <c r="P21">
        <v>12</v>
      </c>
      <c r="Q21">
        <v>39</v>
      </c>
      <c r="R21" t="s">
        <v>27</v>
      </c>
    </row>
    <row r="22" spans="2:18">
      <c r="B22" t="s">
        <v>794</v>
      </c>
      <c r="C22">
        <v>17</v>
      </c>
      <c r="E22">
        <v>17</v>
      </c>
      <c r="F22">
        <v>2</v>
      </c>
      <c r="G22">
        <v>19</v>
      </c>
      <c r="I22">
        <v>19</v>
      </c>
      <c r="K22">
        <v>19</v>
      </c>
      <c r="L22">
        <v>3</v>
      </c>
      <c r="M22">
        <v>22</v>
      </c>
      <c r="N22">
        <v>5</v>
      </c>
      <c r="O22">
        <v>27</v>
      </c>
      <c r="P22">
        <v>3</v>
      </c>
      <c r="Q22">
        <v>30</v>
      </c>
    </row>
    <row r="23" spans="2:18">
      <c r="B23" t="s">
        <v>787</v>
      </c>
      <c r="C23">
        <v>13</v>
      </c>
      <c r="E23">
        <v>13</v>
      </c>
      <c r="G23">
        <v>13</v>
      </c>
      <c r="I23">
        <v>13</v>
      </c>
      <c r="J23">
        <v>-13</v>
      </c>
      <c r="K23" t="s">
        <v>25</v>
      </c>
      <c r="M23" t="s">
        <v>25</v>
      </c>
      <c r="O23" t="s">
        <v>25</v>
      </c>
      <c r="Q23" t="s">
        <v>25</v>
      </c>
    </row>
    <row r="24" spans="2:18">
      <c r="B24" t="s">
        <v>31</v>
      </c>
      <c r="E24">
        <v>0</v>
      </c>
      <c r="G24">
        <v>0</v>
      </c>
      <c r="H24">
        <v>3</v>
      </c>
      <c r="I24">
        <v>3</v>
      </c>
      <c r="K24">
        <v>3</v>
      </c>
      <c r="L24">
        <v>3</v>
      </c>
      <c r="M24">
        <v>6</v>
      </c>
      <c r="O24">
        <v>6</v>
      </c>
      <c r="P24">
        <v>4</v>
      </c>
      <c r="Q24">
        <v>10</v>
      </c>
    </row>
    <row r="25" spans="2:18">
      <c r="B25" t="s">
        <v>32</v>
      </c>
      <c r="C25">
        <v>169</v>
      </c>
      <c r="E25">
        <v>169</v>
      </c>
      <c r="G25">
        <v>169</v>
      </c>
      <c r="I25">
        <v>169</v>
      </c>
      <c r="K25">
        <v>169</v>
      </c>
      <c r="M25">
        <v>169</v>
      </c>
      <c r="O25">
        <v>169</v>
      </c>
      <c r="Q25">
        <v>169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U26"/>
  <sheetViews>
    <sheetView topLeftCell="H1" workbookViewId="0">
      <selection activeCell="B2" sqref="B2:U26"/>
    </sheetView>
  </sheetViews>
  <sheetFormatPr defaultRowHeight="15"/>
  <sheetData>
    <row r="2" spans="2:21" ht="28.5">
      <c r="B2" s="89" t="s">
        <v>540</v>
      </c>
      <c r="C2" s="89"/>
      <c r="D2" s="89"/>
      <c r="E2" s="89"/>
      <c r="F2" s="22"/>
      <c r="G2" s="23" t="s">
        <v>567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2:21" ht="18">
      <c r="B3" s="47"/>
      <c r="C3" s="47"/>
      <c r="D3" s="47"/>
      <c r="E3" s="47"/>
      <c r="F3" s="47"/>
      <c r="G3" s="47"/>
      <c r="H3" s="116"/>
      <c r="I3" s="116"/>
      <c r="J3" s="47"/>
      <c r="K3" s="47"/>
      <c r="L3" s="47"/>
      <c r="M3" s="47"/>
      <c r="N3" s="47"/>
      <c r="O3" s="47"/>
      <c r="P3" s="47"/>
      <c r="Q3" s="47"/>
      <c r="R3" s="47"/>
      <c r="S3" s="22"/>
      <c r="T3" s="22"/>
      <c r="U3" s="22"/>
    </row>
    <row r="4" spans="2:21" ht="18">
      <c r="B4" s="48" t="s">
        <v>541</v>
      </c>
      <c r="C4" s="117" t="s">
        <v>542</v>
      </c>
      <c r="D4" s="117"/>
      <c r="E4" s="117"/>
      <c r="F4" s="117"/>
      <c r="G4" s="47"/>
      <c r="H4" s="22"/>
      <c r="I4" s="22"/>
      <c r="J4" s="22"/>
      <c r="K4" s="118" t="s">
        <v>543</v>
      </c>
      <c r="L4" s="118"/>
      <c r="M4" s="49">
        <v>5</v>
      </c>
      <c r="N4" s="47"/>
      <c r="O4" s="47"/>
      <c r="P4" s="47"/>
      <c r="Q4" s="47"/>
      <c r="R4" s="47"/>
      <c r="S4" s="22"/>
      <c r="T4" s="22"/>
      <c r="U4" s="22"/>
    </row>
    <row r="5" spans="2:21" ht="18">
      <c r="B5" s="50" t="s">
        <v>544</v>
      </c>
      <c r="C5" s="119" t="s">
        <v>568</v>
      </c>
      <c r="D5" s="120"/>
      <c r="E5" s="120"/>
      <c r="F5" s="120"/>
      <c r="G5" s="120"/>
      <c r="H5" s="120"/>
      <c r="I5" s="22"/>
      <c r="J5" s="22"/>
      <c r="K5" s="118" t="s">
        <v>546</v>
      </c>
      <c r="L5" s="118"/>
      <c r="M5" s="49">
        <v>382</v>
      </c>
      <c r="N5" s="47"/>
      <c r="O5" s="47"/>
      <c r="P5" s="47"/>
      <c r="Q5" s="47"/>
      <c r="R5" s="47"/>
      <c r="S5" s="22"/>
      <c r="T5" s="22"/>
      <c r="U5" s="22"/>
    </row>
    <row r="6" spans="2:21" ht="18">
      <c r="B6" s="48" t="s">
        <v>547</v>
      </c>
      <c r="C6" s="51">
        <v>0</v>
      </c>
      <c r="D6" s="52"/>
      <c r="E6" s="52"/>
      <c r="F6" s="52"/>
      <c r="G6" s="47"/>
      <c r="H6" s="22"/>
      <c r="I6" s="22"/>
      <c r="J6" s="22"/>
      <c r="K6" s="118" t="s">
        <v>548</v>
      </c>
      <c r="L6" s="118"/>
      <c r="M6" s="53">
        <v>63.67</v>
      </c>
      <c r="N6" s="52"/>
      <c r="O6" s="47"/>
      <c r="P6" s="52"/>
      <c r="Q6" s="47"/>
      <c r="R6" s="47"/>
      <c r="S6" s="22"/>
      <c r="T6" s="22"/>
      <c r="U6" s="22"/>
    </row>
    <row r="7" spans="2:21" ht="18.75" thickBot="1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22"/>
      <c r="T7" s="22"/>
      <c r="U7" s="22"/>
    </row>
    <row r="8" spans="2:21">
      <c r="B8" s="121" t="s">
        <v>15</v>
      </c>
      <c r="C8" s="124" t="s">
        <v>549</v>
      </c>
      <c r="D8" s="127" t="s">
        <v>550</v>
      </c>
      <c r="E8" s="128"/>
      <c r="F8" s="131" t="s">
        <v>551</v>
      </c>
      <c r="G8" s="132"/>
      <c r="H8" s="127" t="s">
        <v>552</v>
      </c>
      <c r="I8" s="128"/>
      <c r="J8" s="131" t="s">
        <v>553</v>
      </c>
      <c r="K8" s="132"/>
      <c r="L8" s="127" t="s">
        <v>569</v>
      </c>
      <c r="M8" s="128"/>
      <c r="N8" s="131" t="s">
        <v>570</v>
      </c>
      <c r="O8" s="132"/>
      <c r="P8" s="141" t="s">
        <v>571</v>
      </c>
      <c r="Q8" s="142"/>
      <c r="R8" s="141" t="s">
        <v>572</v>
      </c>
      <c r="S8" s="142"/>
      <c r="T8" s="141" t="s">
        <v>573</v>
      </c>
      <c r="U8" s="142"/>
    </row>
    <row r="9" spans="2:21" ht="15.75" thickBot="1">
      <c r="B9" s="122"/>
      <c r="C9" s="125"/>
      <c r="D9" s="129"/>
      <c r="E9" s="130"/>
      <c r="F9" s="133"/>
      <c r="G9" s="134"/>
      <c r="H9" s="129"/>
      <c r="I9" s="130"/>
      <c r="J9" s="133"/>
      <c r="K9" s="134"/>
      <c r="L9" s="129"/>
      <c r="M9" s="130"/>
      <c r="N9" s="133"/>
      <c r="O9" s="134"/>
      <c r="P9" s="143"/>
      <c r="Q9" s="144"/>
      <c r="R9" s="143"/>
      <c r="S9" s="144"/>
      <c r="T9" s="143"/>
      <c r="U9" s="144"/>
    </row>
    <row r="10" spans="2:21" ht="15.75">
      <c r="B10" s="122"/>
      <c r="C10" s="125"/>
      <c r="D10" s="139" t="s">
        <v>554</v>
      </c>
      <c r="E10" s="140"/>
      <c r="F10" s="139" t="s">
        <v>554</v>
      </c>
      <c r="G10" s="140"/>
      <c r="H10" s="139" t="s">
        <v>555</v>
      </c>
      <c r="I10" s="140"/>
      <c r="J10" s="139" t="s">
        <v>555</v>
      </c>
      <c r="K10" s="140"/>
      <c r="L10" s="139" t="s">
        <v>555</v>
      </c>
      <c r="M10" s="140"/>
      <c r="N10" s="139" t="s">
        <v>555</v>
      </c>
      <c r="O10" s="140"/>
      <c r="P10" s="139" t="s">
        <v>555</v>
      </c>
      <c r="Q10" s="140"/>
      <c r="R10" s="139" t="s">
        <v>554</v>
      </c>
      <c r="S10" s="140"/>
      <c r="T10" s="139" t="s">
        <v>555</v>
      </c>
      <c r="U10" s="140"/>
    </row>
    <row r="11" spans="2:21" ht="18.75" thickBot="1">
      <c r="B11" s="123"/>
      <c r="C11" s="126"/>
      <c r="D11" s="135" t="s">
        <v>574</v>
      </c>
      <c r="E11" s="136"/>
      <c r="F11" s="137" t="s">
        <v>575</v>
      </c>
      <c r="G11" s="138"/>
      <c r="H11" s="135" t="s">
        <v>576</v>
      </c>
      <c r="I11" s="136"/>
      <c r="J11" s="137" t="s">
        <v>577</v>
      </c>
      <c r="K11" s="138"/>
      <c r="L11" s="135" t="s">
        <v>578</v>
      </c>
      <c r="M11" s="136"/>
      <c r="N11" s="137" t="s">
        <v>579</v>
      </c>
      <c r="O11" s="138"/>
      <c r="P11" s="137" t="s">
        <v>580</v>
      </c>
      <c r="Q11" s="138"/>
      <c r="R11" s="137" t="s">
        <v>581</v>
      </c>
      <c r="S11" s="138"/>
      <c r="T11" s="137" t="s">
        <v>582</v>
      </c>
      <c r="U11" s="138"/>
    </row>
    <row r="12" spans="2:21" ht="18">
      <c r="B12" s="54" t="s">
        <v>583</v>
      </c>
      <c r="C12" s="55">
        <v>106</v>
      </c>
      <c r="D12" s="56">
        <v>-42.33</v>
      </c>
      <c r="E12" s="57">
        <f>SUM(C12:D12)</f>
        <v>63.67</v>
      </c>
      <c r="F12" s="56"/>
      <c r="G12" s="57">
        <f>SUM(E12:F12)</f>
        <v>63.67</v>
      </c>
      <c r="H12" s="56"/>
      <c r="I12" s="57">
        <f>SUM(G12:H12)</f>
        <v>63.67</v>
      </c>
      <c r="J12" s="56"/>
      <c r="K12" s="57">
        <f>SUM(I12:J12)</f>
        <v>63.67</v>
      </c>
      <c r="L12" s="58"/>
      <c r="M12" s="57">
        <f>SUM(K12:L12)</f>
        <v>63.67</v>
      </c>
      <c r="N12" s="56"/>
      <c r="O12" s="57">
        <f>SUM(M12:N12)</f>
        <v>63.67</v>
      </c>
      <c r="P12" s="56"/>
      <c r="Q12" s="57">
        <f>SUM(O12:P12)</f>
        <v>63.67</v>
      </c>
      <c r="R12" s="56"/>
      <c r="S12" s="57">
        <f>SUM(Q12:R12)</f>
        <v>63.67</v>
      </c>
      <c r="T12" s="56"/>
      <c r="U12" s="57"/>
    </row>
    <row r="13" spans="2:21" ht="18">
      <c r="B13" s="59" t="s">
        <v>582</v>
      </c>
      <c r="C13" s="60">
        <v>31</v>
      </c>
      <c r="D13" s="61">
        <v>5.04</v>
      </c>
      <c r="E13" s="57">
        <f t="shared" ref="E13:E25" si="0">SUM(C13:D13)</f>
        <v>36.04</v>
      </c>
      <c r="F13" s="61">
        <v>1.82</v>
      </c>
      <c r="G13" s="57">
        <f t="shared" ref="G13:G25" si="1">SUM(E13:F13)</f>
        <v>37.86</v>
      </c>
      <c r="H13" s="61">
        <v>2</v>
      </c>
      <c r="I13" s="57">
        <f t="shared" ref="I13:I25" si="2">SUM(G13:H13)</f>
        <v>39.86</v>
      </c>
      <c r="J13" s="61">
        <v>2</v>
      </c>
      <c r="K13" s="57">
        <f t="shared" ref="K13:K25" si="3">SUM(I13:J13)</f>
        <v>41.86</v>
      </c>
      <c r="L13" s="62"/>
      <c r="M13" s="57">
        <f t="shared" ref="M13:M25" si="4">SUM(K13:L13)</f>
        <v>41.86</v>
      </c>
      <c r="N13" s="61">
        <v>3.81</v>
      </c>
      <c r="O13" s="57">
        <f t="shared" ref="O13:O25" si="5">SUM(M13:N13)</f>
        <v>45.67</v>
      </c>
      <c r="P13" s="61">
        <v>1.55</v>
      </c>
      <c r="Q13" s="57">
        <f t="shared" ref="Q13:Q25" si="6">SUM(O13:P13)</f>
        <v>47.22</v>
      </c>
      <c r="R13" s="61"/>
      <c r="S13" s="57">
        <f t="shared" ref="S13:S25" si="7">SUM(Q13:R13)</f>
        <v>47.22</v>
      </c>
      <c r="T13" s="61">
        <v>-47.22</v>
      </c>
      <c r="U13" s="57"/>
    </row>
    <row r="14" spans="2:21" ht="18">
      <c r="B14" s="59" t="s">
        <v>584</v>
      </c>
      <c r="C14" s="60">
        <v>73</v>
      </c>
      <c r="D14" s="61"/>
      <c r="E14" s="57">
        <f t="shared" si="0"/>
        <v>73</v>
      </c>
      <c r="F14" s="61">
        <v>-9.33</v>
      </c>
      <c r="G14" s="57">
        <f t="shared" si="1"/>
        <v>63.67</v>
      </c>
      <c r="H14" s="61"/>
      <c r="I14" s="57">
        <f t="shared" si="2"/>
        <v>63.67</v>
      </c>
      <c r="J14" s="61"/>
      <c r="K14" s="57">
        <f t="shared" si="3"/>
        <v>63.67</v>
      </c>
      <c r="L14" s="62"/>
      <c r="M14" s="57">
        <f t="shared" si="4"/>
        <v>63.67</v>
      </c>
      <c r="N14" s="61"/>
      <c r="O14" s="57">
        <f t="shared" si="5"/>
        <v>63.67</v>
      </c>
      <c r="P14" s="61"/>
      <c r="Q14" s="57">
        <f t="shared" si="6"/>
        <v>63.67</v>
      </c>
      <c r="R14" s="61"/>
      <c r="S14" s="57">
        <f t="shared" si="7"/>
        <v>63.67</v>
      </c>
      <c r="T14" s="61"/>
      <c r="U14" s="57"/>
    </row>
    <row r="15" spans="2:21" ht="18">
      <c r="B15" s="59" t="s">
        <v>585</v>
      </c>
      <c r="C15" s="60">
        <v>33</v>
      </c>
      <c r="D15" s="61">
        <v>2.52</v>
      </c>
      <c r="E15" s="57">
        <f t="shared" si="0"/>
        <v>35.520000000000003</v>
      </c>
      <c r="F15" s="61">
        <v>1.69</v>
      </c>
      <c r="G15" s="57">
        <f t="shared" si="1"/>
        <v>37.21</v>
      </c>
      <c r="H15" s="61">
        <v>2.2599999999999998</v>
      </c>
      <c r="I15" s="57">
        <f t="shared" si="2"/>
        <v>39.47</v>
      </c>
      <c r="J15" s="61"/>
      <c r="K15" s="57">
        <f t="shared" si="3"/>
        <v>39.47</v>
      </c>
      <c r="L15" s="61">
        <v>1.84</v>
      </c>
      <c r="M15" s="57">
        <f t="shared" si="4"/>
        <v>41.31</v>
      </c>
      <c r="N15" s="61">
        <v>12.68</v>
      </c>
      <c r="O15" s="57">
        <f t="shared" si="5"/>
        <v>53.99</v>
      </c>
      <c r="P15" s="61">
        <v>3.1</v>
      </c>
      <c r="Q15" s="57">
        <f t="shared" si="6"/>
        <v>57.09</v>
      </c>
      <c r="R15" s="61"/>
      <c r="S15" s="57">
        <f t="shared" si="7"/>
        <v>57.09</v>
      </c>
      <c r="T15" s="61"/>
      <c r="U15" s="57"/>
    </row>
    <row r="16" spans="2:21" ht="18">
      <c r="B16" s="59" t="s">
        <v>177</v>
      </c>
      <c r="C16" s="60">
        <v>12</v>
      </c>
      <c r="D16" s="61">
        <v>1.26</v>
      </c>
      <c r="E16" s="57">
        <f t="shared" si="0"/>
        <v>13.26</v>
      </c>
      <c r="F16" s="61">
        <v>1.04</v>
      </c>
      <c r="G16" s="57">
        <f t="shared" si="1"/>
        <v>14.3</v>
      </c>
      <c r="H16" s="61">
        <v>-14.3</v>
      </c>
      <c r="I16" s="57">
        <f t="shared" si="2"/>
        <v>0</v>
      </c>
      <c r="J16" s="61"/>
      <c r="K16" s="57">
        <f t="shared" si="3"/>
        <v>0</v>
      </c>
      <c r="L16" s="62"/>
      <c r="M16" s="57">
        <f t="shared" si="4"/>
        <v>0</v>
      </c>
      <c r="N16" s="61"/>
      <c r="O16" s="57">
        <f t="shared" si="5"/>
        <v>0</v>
      </c>
      <c r="P16" s="61"/>
      <c r="Q16" s="57">
        <f t="shared" si="6"/>
        <v>0</v>
      </c>
      <c r="R16" s="61"/>
      <c r="S16" s="57">
        <f t="shared" si="7"/>
        <v>0</v>
      </c>
      <c r="T16" s="61"/>
      <c r="U16" s="57"/>
    </row>
    <row r="17" spans="2:21" ht="18">
      <c r="B17" s="59" t="s">
        <v>586</v>
      </c>
      <c r="C17" s="60">
        <v>19</v>
      </c>
      <c r="D17" s="61">
        <v>5.46</v>
      </c>
      <c r="E17" s="57">
        <f t="shared" si="0"/>
        <v>24.46</v>
      </c>
      <c r="F17" s="61">
        <v>0.39</v>
      </c>
      <c r="G17" s="57">
        <f t="shared" si="1"/>
        <v>24.85</v>
      </c>
      <c r="H17" s="61">
        <v>1.26</v>
      </c>
      <c r="I17" s="57">
        <f t="shared" si="2"/>
        <v>26.110000000000003</v>
      </c>
      <c r="J17" s="61">
        <v>2.5499999999999998</v>
      </c>
      <c r="K17" s="57">
        <f t="shared" si="3"/>
        <v>28.660000000000004</v>
      </c>
      <c r="L17" s="62">
        <v>3.52</v>
      </c>
      <c r="M17" s="57">
        <f t="shared" si="4"/>
        <v>32.180000000000007</v>
      </c>
      <c r="N17" s="61">
        <v>2.42</v>
      </c>
      <c r="O17" s="57">
        <f t="shared" si="5"/>
        <v>34.600000000000009</v>
      </c>
      <c r="P17" s="61">
        <v>-34.6</v>
      </c>
      <c r="Q17" s="57">
        <f t="shared" si="6"/>
        <v>0</v>
      </c>
      <c r="R17" s="61"/>
      <c r="S17" s="57">
        <f t="shared" si="7"/>
        <v>0</v>
      </c>
      <c r="T17" s="61"/>
      <c r="U17" s="57"/>
    </row>
    <row r="18" spans="2:21" ht="18">
      <c r="B18" s="59" t="s">
        <v>587</v>
      </c>
      <c r="C18" s="60">
        <v>6</v>
      </c>
      <c r="D18" s="61">
        <v>9.24</v>
      </c>
      <c r="E18" s="57">
        <f t="shared" si="0"/>
        <v>15.24</v>
      </c>
      <c r="F18" s="61"/>
      <c r="G18" s="57">
        <f t="shared" si="1"/>
        <v>15.24</v>
      </c>
      <c r="H18" s="61">
        <v>1</v>
      </c>
      <c r="I18" s="57">
        <f t="shared" si="2"/>
        <v>16.240000000000002</v>
      </c>
      <c r="J18" s="61">
        <v>3.84</v>
      </c>
      <c r="K18" s="57">
        <f t="shared" si="3"/>
        <v>20.080000000000002</v>
      </c>
      <c r="L18" s="62">
        <v>-20.079999999999998</v>
      </c>
      <c r="M18" s="57">
        <f t="shared" si="4"/>
        <v>0</v>
      </c>
      <c r="N18" s="61"/>
      <c r="O18" s="57">
        <f t="shared" si="5"/>
        <v>0</v>
      </c>
      <c r="P18" s="61"/>
      <c r="Q18" s="57">
        <f t="shared" si="6"/>
        <v>0</v>
      </c>
      <c r="R18" s="61"/>
      <c r="S18" s="57">
        <f t="shared" si="7"/>
        <v>0</v>
      </c>
      <c r="T18" s="61"/>
      <c r="U18" s="57"/>
    </row>
    <row r="19" spans="2:21" ht="18">
      <c r="B19" s="59" t="s">
        <v>342</v>
      </c>
      <c r="C19" s="60">
        <v>10</v>
      </c>
      <c r="D19" s="61">
        <v>4.62</v>
      </c>
      <c r="E19" s="57">
        <f t="shared" si="0"/>
        <v>14.620000000000001</v>
      </c>
      <c r="F19" s="61">
        <v>0.13</v>
      </c>
      <c r="G19" s="57">
        <f t="shared" si="1"/>
        <v>14.750000000000002</v>
      </c>
      <c r="H19" s="61">
        <v>0.55000000000000004</v>
      </c>
      <c r="I19" s="57">
        <f t="shared" si="2"/>
        <v>15.300000000000002</v>
      </c>
      <c r="J19" s="61">
        <v>-15.3</v>
      </c>
      <c r="K19" s="57">
        <f t="shared" si="3"/>
        <v>0</v>
      </c>
      <c r="L19" s="61"/>
      <c r="M19" s="57">
        <f t="shared" si="4"/>
        <v>0</v>
      </c>
      <c r="N19" s="61"/>
      <c r="O19" s="57">
        <f t="shared" si="5"/>
        <v>0</v>
      </c>
      <c r="P19" s="61"/>
      <c r="Q19" s="57">
        <f t="shared" si="6"/>
        <v>0</v>
      </c>
      <c r="R19" s="61"/>
      <c r="S19" s="57">
        <f t="shared" si="7"/>
        <v>0</v>
      </c>
      <c r="T19" s="61"/>
      <c r="U19" s="57"/>
    </row>
    <row r="20" spans="2:21" ht="18">
      <c r="B20" s="59" t="s">
        <v>588</v>
      </c>
      <c r="C20" s="60">
        <v>24</v>
      </c>
      <c r="D20" s="61">
        <v>4.2</v>
      </c>
      <c r="E20" s="57">
        <f t="shared" si="0"/>
        <v>28.2</v>
      </c>
      <c r="F20" s="61">
        <v>0.65</v>
      </c>
      <c r="G20" s="57">
        <f t="shared" si="1"/>
        <v>28.849999999999998</v>
      </c>
      <c r="H20" s="61">
        <v>1.55</v>
      </c>
      <c r="I20" s="57">
        <f t="shared" si="2"/>
        <v>30.4</v>
      </c>
      <c r="J20" s="61">
        <v>3.68</v>
      </c>
      <c r="K20" s="57">
        <f t="shared" si="3"/>
        <v>34.08</v>
      </c>
      <c r="L20" s="62">
        <v>4.3600000000000003</v>
      </c>
      <c r="M20" s="57">
        <f t="shared" si="4"/>
        <v>38.44</v>
      </c>
      <c r="N20" s="61">
        <v>3.97</v>
      </c>
      <c r="O20" s="57">
        <f t="shared" si="5"/>
        <v>42.41</v>
      </c>
      <c r="P20" s="61">
        <v>4.8099999999999996</v>
      </c>
      <c r="Q20" s="57">
        <f t="shared" si="6"/>
        <v>47.22</v>
      </c>
      <c r="R20" s="61">
        <v>1</v>
      </c>
      <c r="S20" s="57">
        <f t="shared" si="7"/>
        <v>48.22</v>
      </c>
      <c r="T20" s="61"/>
      <c r="U20" s="57"/>
    </row>
    <row r="21" spans="2:21" ht="18">
      <c r="B21" s="59" t="s">
        <v>589</v>
      </c>
      <c r="C21" s="60">
        <v>20</v>
      </c>
      <c r="D21" s="61">
        <v>1.68</v>
      </c>
      <c r="E21" s="57">
        <f t="shared" si="0"/>
        <v>21.68</v>
      </c>
      <c r="F21" s="61">
        <v>0.65</v>
      </c>
      <c r="G21" s="57">
        <f t="shared" si="1"/>
        <v>22.33</v>
      </c>
      <c r="H21" s="61">
        <v>1.1299999999999999</v>
      </c>
      <c r="I21" s="57">
        <f t="shared" si="2"/>
        <v>23.459999999999997</v>
      </c>
      <c r="J21" s="61">
        <v>1.84</v>
      </c>
      <c r="K21" s="57">
        <f t="shared" si="3"/>
        <v>25.299999999999997</v>
      </c>
      <c r="L21" s="62">
        <v>3.84</v>
      </c>
      <c r="M21" s="57">
        <f t="shared" si="4"/>
        <v>29.139999999999997</v>
      </c>
      <c r="N21" s="61">
        <v>-29.14</v>
      </c>
      <c r="O21" s="57">
        <f t="shared" si="5"/>
        <v>0</v>
      </c>
      <c r="P21" s="61"/>
      <c r="Q21" s="57">
        <f t="shared" si="6"/>
        <v>0</v>
      </c>
      <c r="R21" s="61"/>
      <c r="S21" s="57">
        <f t="shared" si="7"/>
        <v>0</v>
      </c>
      <c r="T21" s="61"/>
      <c r="U21" s="57"/>
    </row>
    <row r="22" spans="2:21" ht="18">
      <c r="B22" s="59" t="s">
        <v>590</v>
      </c>
      <c r="C22" s="60">
        <v>48</v>
      </c>
      <c r="D22" s="61">
        <v>7.98</v>
      </c>
      <c r="E22" s="57">
        <f t="shared" si="0"/>
        <v>55.980000000000004</v>
      </c>
      <c r="F22" s="61">
        <v>2.6</v>
      </c>
      <c r="G22" s="57">
        <f t="shared" si="1"/>
        <v>58.580000000000005</v>
      </c>
      <c r="H22" s="61">
        <v>4.55</v>
      </c>
      <c r="I22" s="57">
        <f t="shared" si="2"/>
        <v>63.13</v>
      </c>
      <c r="J22" s="61">
        <v>0.42</v>
      </c>
      <c r="K22" s="57">
        <f t="shared" si="3"/>
        <v>63.550000000000004</v>
      </c>
      <c r="L22" s="62">
        <v>2</v>
      </c>
      <c r="M22" s="57">
        <f t="shared" si="4"/>
        <v>65.550000000000011</v>
      </c>
      <c r="N22" s="61"/>
      <c r="O22" s="57">
        <f t="shared" si="5"/>
        <v>65.550000000000011</v>
      </c>
      <c r="P22" s="61"/>
      <c r="Q22" s="57">
        <f t="shared" si="6"/>
        <v>65.550000000000011</v>
      </c>
      <c r="R22" s="61">
        <v>-1.88</v>
      </c>
      <c r="S22" s="57">
        <f t="shared" si="7"/>
        <v>63.670000000000009</v>
      </c>
      <c r="T22" s="61"/>
      <c r="U22" s="57"/>
    </row>
    <row r="23" spans="2:21" ht="18">
      <c r="B23" s="63"/>
      <c r="C23" s="60"/>
      <c r="D23" s="61"/>
      <c r="E23" s="57"/>
      <c r="F23" s="61"/>
      <c r="G23" s="57"/>
      <c r="H23" s="61"/>
      <c r="I23" s="57"/>
      <c r="J23" s="61"/>
      <c r="K23" s="57"/>
      <c r="L23" s="62"/>
      <c r="M23" s="57"/>
      <c r="N23" s="61"/>
      <c r="O23" s="57"/>
      <c r="P23" s="61"/>
      <c r="Q23" s="57"/>
      <c r="R23" s="61"/>
      <c r="S23" s="57"/>
      <c r="T23" s="61"/>
      <c r="U23" s="57"/>
    </row>
    <row r="24" spans="2:21" ht="45">
      <c r="B24" s="38" t="s">
        <v>564</v>
      </c>
      <c r="C24" s="64"/>
      <c r="D24" s="65">
        <v>0.33</v>
      </c>
      <c r="E24" s="57">
        <f t="shared" si="0"/>
        <v>0.33</v>
      </c>
      <c r="F24" s="65">
        <v>0.36</v>
      </c>
      <c r="G24" s="57">
        <f t="shared" si="1"/>
        <v>0.69</v>
      </c>
      <c r="H24" s="65"/>
      <c r="I24" s="57">
        <f t="shared" si="2"/>
        <v>0.69</v>
      </c>
      <c r="J24" s="65"/>
      <c r="K24" s="57">
        <f t="shared" si="3"/>
        <v>0.69</v>
      </c>
      <c r="L24" s="66"/>
      <c r="M24" s="57">
        <f t="shared" si="4"/>
        <v>0.69</v>
      </c>
      <c r="N24" s="65"/>
      <c r="O24" s="57">
        <f t="shared" si="5"/>
        <v>0.69</v>
      </c>
      <c r="P24" s="65"/>
      <c r="Q24" s="57">
        <f t="shared" si="6"/>
        <v>0.69</v>
      </c>
      <c r="R24" s="65">
        <v>0.88</v>
      </c>
      <c r="S24" s="57">
        <f t="shared" si="7"/>
        <v>1.5699999999999998</v>
      </c>
      <c r="T24" s="65"/>
      <c r="U24" s="57"/>
    </row>
    <row r="25" spans="2:21" ht="45">
      <c r="B25" s="38" t="s">
        <v>565</v>
      </c>
      <c r="C25" s="64"/>
      <c r="D25" s="67"/>
      <c r="E25" s="57">
        <f t="shared" si="0"/>
        <v>0</v>
      </c>
      <c r="F25" s="65"/>
      <c r="G25" s="57">
        <f t="shared" si="1"/>
        <v>0</v>
      </c>
      <c r="H25" s="65"/>
      <c r="I25" s="57">
        <f t="shared" si="2"/>
        <v>0</v>
      </c>
      <c r="J25" s="65">
        <v>0.97</v>
      </c>
      <c r="K25" s="57">
        <f t="shared" si="3"/>
        <v>0.97</v>
      </c>
      <c r="L25" s="66">
        <v>4.5199999999999996</v>
      </c>
      <c r="M25" s="57">
        <f t="shared" si="4"/>
        <v>5.4899999999999993</v>
      </c>
      <c r="N25" s="65">
        <v>6.26</v>
      </c>
      <c r="O25" s="57">
        <f t="shared" si="5"/>
        <v>11.75</v>
      </c>
      <c r="P25" s="65">
        <v>25.14</v>
      </c>
      <c r="Q25" s="57">
        <f t="shared" si="6"/>
        <v>36.89</v>
      </c>
      <c r="R25" s="65"/>
      <c r="S25" s="57">
        <f t="shared" si="7"/>
        <v>36.89</v>
      </c>
      <c r="T25" s="65"/>
      <c r="U25" s="57"/>
    </row>
    <row r="26" spans="2:21" ht="18.75" thickBot="1">
      <c r="B26" s="68" t="s">
        <v>566</v>
      </c>
      <c r="C26" s="69">
        <f>SUM(C12:C23)</f>
        <v>382</v>
      </c>
      <c r="D26" s="70"/>
      <c r="E26" s="71">
        <f>SUM(E12:E25)</f>
        <v>382</v>
      </c>
      <c r="F26" s="70"/>
      <c r="G26" s="71">
        <f>SUM(G12:G25)</f>
        <v>382</v>
      </c>
      <c r="H26" s="70"/>
      <c r="I26" s="71">
        <f>SUM(I12:I25)</f>
        <v>381.99999999999994</v>
      </c>
      <c r="J26" s="70"/>
      <c r="K26" s="71">
        <f>SUM(K12:K25)</f>
        <v>382</v>
      </c>
      <c r="L26" s="72"/>
      <c r="M26" s="71">
        <f>SUM(M12:M25)</f>
        <v>382</v>
      </c>
      <c r="N26" s="70"/>
      <c r="O26" s="71">
        <f>SUM(O12:O25)</f>
        <v>382</v>
      </c>
      <c r="P26" s="70"/>
      <c r="Q26" s="71">
        <f>SUM(Q12:Q25)</f>
        <v>382</v>
      </c>
      <c r="R26" s="70"/>
      <c r="S26" s="71">
        <f>SUM(S12:S25)</f>
        <v>382</v>
      </c>
      <c r="T26" s="70"/>
      <c r="U26" s="71"/>
    </row>
  </sheetData>
  <mergeCells count="36">
    <mergeCell ref="R11:S11"/>
    <mergeCell ref="T8:U9"/>
    <mergeCell ref="N10:O10"/>
    <mergeCell ref="T11:U11"/>
    <mergeCell ref="P10:Q10"/>
    <mergeCell ref="R10:S10"/>
    <mergeCell ref="T10:U10"/>
    <mergeCell ref="N11:O11"/>
    <mergeCell ref="P11:Q11"/>
    <mergeCell ref="J10:K10"/>
    <mergeCell ref="L10:M10"/>
    <mergeCell ref="N8:O9"/>
    <mergeCell ref="P8:Q9"/>
    <mergeCell ref="R8:S9"/>
    <mergeCell ref="K6:L6"/>
    <mergeCell ref="B8:B11"/>
    <mergeCell ref="C8:C11"/>
    <mergeCell ref="D8:E9"/>
    <mergeCell ref="F8:G9"/>
    <mergeCell ref="H8:I9"/>
    <mergeCell ref="J8:K9"/>
    <mergeCell ref="L8:M9"/>
    <mergeCell ref="D11:E11"/>
    <mergeCell ref="F11:G11"/>
    <mergeCell ref="H11:I11"/>
    <mergeCell ref="J11:K11"/>
    <mergeCell ref="L11:M11"/>
    <mergeCell ref="D10:E10"/>
    <mergeCell ref="F10:G10"/>
    <mergeCell ref="H10:I10"/>
    <mergeCell ref="B2:E2"/>
    <mergeCell ref="H3:I3"/>
    <mergeCell ref="C4:F4"/>
    <mergeCell ref="K4:L4"/>
    <mergeCell ref="C5:H5"/>
    <mergeCell ref="K5:L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B2:N22"/>
  <sheetViews>
    <sheetView workbookViewId="0">
      <selection activeCell="N16" sqref="N16"/>
    </sheetView>
  </sheetViews>
  <sheetFormatPr defaultRowHeight="15"/>
  <cols>
    <col min="2" max="2" width="20.7109375" bestFit="1" customWidth="1"/>
    <col min="3" max="3" width="22.5703125" bestFit="1" customWidth="1"/>
  </cols>
  <sheetData>
    <row r="2" spans="2:14">
      <c r="B2" t="s">
        <v>0</v>
      </c>
      <c r="C2" t="s">
        <v>773</v>
      </c>
    </row>
    <row r="3" spans="2:14">
      <c r="B3" t="s">
        <v>2</v>
      </c>
      <c r="C3" s="1">
        <v>40463</v>
      </c>
    </row>
    <row r="4" spans="2:14">
      <c r="B4" t="s">
        <v>3</v>
      </c>
      <c r="C4">
        <v>3</v>
      </c>
    </row>
    <row r="5" spans="2:14">
      <c r="B5" t="s">
        <v>4</v>
      </c>
      <c r="C5">
        <v>117</v>
      </c>
    </row>
    <row r="6" spans="2:14">
      <c r="B6" t="s">
        <v>5</v>
      </c>
      <c r="C6">
        <v>0</v>
      </c>
    </row>
    <row r="7" spans="2:14">
      <c r="B7" t="s">
        <v>6</v>
      </c>
      <c r="C7">
        <v>29.25</v>
      </c>
    </row>
    <row r="8" spans="2:14">
      <c r="B8" t="s">
        <v>774</v>
      </c>
      <c r="C8" t="s">
        <v>8</v>
      </c>
    </row>
    <row r="9" spans="2:14">
      <c r="B9" t="s">
        <v>9</v>
      </c>
      <c r="C9" t="s">
        <v>10</v>
      </c>
    </row>
    <row r="10" spans="2:14">
      <c r="D10" t="s">
        <v>11</v>
      </c>
      <c r="E10">
        <v>2</v>
      </c>
      <c r="F10" t="s">
        <v>11</v>
      </c>
      <c r="G10">
        <v>3</v>
      </c>
      <c r="H10" t="s">
        <v>11</v>
      </c>
      <c r="I10">
        <v>4</v>
      </c>
      <c r="J10" t="s">
        <v>11</v>
      </c>
      <c r="K10">
        <v>5</v>
      </c>
      <c r="L10" t="s">
        <v>11</v>
      </c>
      <c r="M10">
        <v>6</v>
      </c>
    </row>
    <row r="11" spans="2:14">
      <c r="C11" t="s">
        <v>12</v>
      </c>
      <c r="D11" t="s">
        <v>14</v>
      </c>
      <c r="F11" t="s">
        <v>13</v>
      </c>
      <c r="H11" t="s">
        <v>14</v>
      </c>
      <c r="J11" t="s">
        <v>14</v>
      </c>
      <c r="L11" t="s">
        <v>14</v>
      </c>
    </row>
    <row r="12" spans="2:14">
      <c r="B12" t="s">
        <v>15</v>
      </c>
      <c r="C12" t="s">
        <v>16</v>
      </c>
      <c r="D12" t="s">
        <v>775</v>
      </c>
      <c r="F12" t="s">
        <v>776</v>
      </c>
      <c r="H12" t="s">
        <v>777</v>
      </c>
      <c r="J12" t="s">
        <v>778</v>
      </c>
      <c r="L12" t="s">
        <v>779</v>
      </c>
    </row>
    <row r="13" spans="2:14">
      <c r="B13" t="s">
        <v>780</v>
      </c>
      <c r="C13">
        <v>16</v>
      </c>
      <c r="D13">
        <v>1</v>
      </c>
      <c r="E13">
        <v>17</v>
      </c>
      <c r="F13">
        <v>0.16</v>
      </c>
      <c r="G13">
        <v>17.16</v>
      </c>
      <c r="H13">
        <v>2.08</v>
      </c>
      <c r="I13">
        <v>19.239999999999998</v>
      </c>
      <c r="J13">
        <v>7</v>
      </c>
      <c r="K13">
        <v>26.24</v>
      </c>
      <c r="L13">
        <v>2.64</v>
      </c>
      <c r="M13">
        <v>28.88</v>
      </c>
      <c r="N13" t="s">
        <v>27</v>
      </c>
    </row>
    <row r="14" spans="2:14">
      <c r="B14" t="s">
        <v>777</v>
      </c>
      <c r="C14">
        <v>7</v>
      </c>
      <c r="E14">
        <v>7</v>
      </c>
      <c r="F14">
        <v>0.56000000000000005</v>
      </c>
      <c r="G14">
        <v>7.56</v>
      </c>
      <c r="H14">
        <v>-7.56</v>
      </c>
      <c r="I14" t="s">
        <v>25</v>
      </c>
      <c r="K14" t="s">
        <v>25</v>
      </c>
      <c r="M14" t="s">
        <v>25</v>
      </c>
    </row>
    <row r="15" spans="2:14">
      <c r="B15" t="s">
        <v>779</v>
      </c>
      <c r="C15">
        <v>10</v>
      </c>
      <c r="E15">
        <v>10</v>
      </c>
      <c r="F15">
        <v>1.52</v>
      </c>
      <c r="G15">
        <v>11.52</v>
      </c>
      <c r="H15">
        <v>1.24</v>
      </c>
      <c r="I15">
        <v>12.76</v>
      </c>
      <c r="K15">
        <v>12.76</v>
      </c>
      <c r="L15">
        <v>-12.76</v>
      </c>
      <c r="M15" t="s">
        <v>25</v>
      </c>
    </row>
    <row r="16" spans="2:14">
      <c r="B16" t="s">
        <v>781</v>
      </c>
      <c r="C16">
        <v>12</v>
      </c>
      <c r="E16">
        <v>12</v>
      </c>
      <c r="F16">
        <v>0.16</v>
      </c>
      <c r="G16">
        <v>12.16</v>
      </c>
      <c r="H16">
        <v>2.08</v>
      </c>
      <c r="I16">
        <v>14.24</v>
      </c>
      <c r="J16">
        <v>2</v>
      </c>
      <c r="K16">
        <v>16.239999999999998</v>
      </c>
      <c r="L16">
        <v>2.16</v>
      </c>
      <c r="M16">
        <v>18.399999999999999</v>
      </c>
    </row>
    <row r="17" spans="2:14">
      <c r="B17" t="s">
        <v>775</v>
      </c>
      <c r="C17">
        <v>1</v>
      </c>
      <c r="D17">
        <v>-1</v>
      </c>
      <c r="E17" t="s">
        <v>25</v>
      </c>
      <c r="G17" t="s">
        <v>25</v>
      </c>
      <c r="I17" t="s">
        <v>25</v>
      </c>
      <c r="K17" t="s">
        <v>25</v>
      </c>
      <c r="M17" t="s">
        <v>25</v>
      </c>
    </row>
    <row r="18" spans="2:14">
      <c r="B18" t="s">
        <v>778</v>
      </c>
      <c r="C18">
        <v>9</v>
      </c>
      <c r="E18">
        <v>9</v>
      </c>
      <c r="F18">
        <v>0.08</v>
      </c>
      <c r="G18">
        <v>9.08</v>
      </c>
      <c r="H18">
        <v>1</v>
      </c>
      <c r="I18">
        <v>10.08</v>
      </c>
      <c r="J18">
        <v>-10.08</v>
      </c>
      <c r="K18" t="s">
        <v>25</v>
      </c>
      <c r="M18" t="s">
        <v>25</v>
      </c>
    </row>
    <row r="19" spans="2:14">
      <c r="B19" t="s">
        <v>776</v>
      </c>
      <c r="C19">
        <v>32</v>
      </c>
      <c r="E19">
        <v>32</v>
      </c>
      <c r="F19">
        <v>-2.75</v>
      </c>
      <c r="G19">
        <v>29.25</v>
      </c>
      <c r="I19">
        <v>29.25</v>
      </c>
      <c r="K19">
        <v>29.25</v>
      </c>
      <c r="M19">
        <v>29.25</v>
      </c>
      <c r="N19" t="s">
        <v>27</v>
      </c>
    </row>
    <row r="20" spans="2:14">
      <c r="B20" t="s">
        <v>782</v>
      </c>
      <c r="C20">
        <v>30</v>
      </c>
      <c r="E20">
        <v>30</v>
      </c>
      <c r="G20">
        <v>30</v>
      </c>
      <c r="I20">
        <v>30</v>
      </c>
      <c r="K20">
        <v>30</v>
      </c>
      <c r="M20">
        <v>30</v>
      </c>
      <c r="N20" t="s">
        <v>27</v>
      </c>
    </row>
    <row r="21" spans="2:14">
      <c r="B21" t="s">
        <v>31</v>
      </c>
      <c r="E21">
        <v>0</v>
      </c>
      <c r="F21">
        <v>0.27</v>
      </c>
      <c r="G21">
        <v>0.27</v>
      </c>
      <c r="H21">
        <v>1.1599999999999999</v>
      </c>
      <c r="I21">
        <v>1.43</v>
      </c>
      <c r="J21">
        <v>1.08</v>
      </c>
      <c r="K21">
        <v>2.5099999999999998</v>
      </c>
      <c r="L21">
        <v>7.96</v>
      </c>
      <c r="M21">
        <v>10.47</v>
      </c>
    </row>
    <row r="22" spans="2:14">
      <c r="B22" t="s">
        <v>32</v>
      </c>
      <c r="C22">
        <v>117</v>
      </c>
      <c r="E22">
        <v>117</v>
      </c>
      <c r="G22">
        <v>117</v>
      </c>
      <c r="I22">
        <v>117</v>
      </c>
      <c r="K22">
        <v>117</v>
      </c>
      <c r="M22">
        <v>117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sqref="A1:C18"/>
    </sheetView>
  </sheetViews>
  <sheetFormatPr defaultRowHeight="15"/>
  <cols>
    <col min="1" max="1" width="20.7109375" bestFit="1" customWidth="1"/>
    <col min="2" max="2" width="12.140625" customWidth="1"/>
  </cols>
  <sheetData>
    <row r="1" spans="1:3">
      <c r="A1" t="s">
        <v>0</v>
      </c>
      <c r="B1" t="s">
        <v>50</v>
      </c>
    </row>
    <row r="2" spans="1:3">
      <c r="A2" t="s">
        <v>2</v>
      </c>
      <c r="B2" t="s">
        <v>34</v>
      </c>
    </row>
    <row r="3" spans="1:3">
      <c r="A3" t="s">
        <v>3</v>
      </c>
      <c r="B3">
        <v>3</v>
      </c>
    </row>
    <row r="4" spans="1:3">
      <c r="A4" t="s">
        <v>4</v>
      </c>
      <c r="B4">
        <v>127</v>
      </c>
    </row>
    <row r="5" spans="1:3">
      <c r="A5" t="s">
        <v>5</v>
      </c>
      <c r="B5">
        <v>0</v>
      </c>
    </row>
    <row r="6" spans="1:3">
      <c r="A6" t="s">
        <v>6</v>
      </c>
      <c r="B6">
        <v>31.75</v>
      </c>
    </row>
    <row r="7" spans="1:3">
      <c r="A7" t="s">
        <v>7</v>
      </c>
      <c r="B7" t="s">
        <v>8</v>
      </c>
    </row>
    <row r="8" spans="1:3">
      <c r="A8" t="s">
        <v>9</v>
      </c>
      <c r="B8" t="s">
        <v>10</v>
      </c>
    </row>
    <row r="10" spans="1:3">
      <c r="B10" t="s">
        <v>12</v>
      </c>
    </row>
    <row r="11" spans="1:3">
      <c r="A11" t="s">
        <v>15</v>
      </c>
      <c r="B11" t="s">
        <v>16</v>
      </c>
    </row>
    <row r="12" spans="1:3">
      <c r="A12" t="s">
        <v>51</v>
      </c>
      <c r="B12">
        <v>32</v>
      </c>
      <c r="C12" t="s">
        <v>27</v>
      </c>
    </row>
    <row r="13" spans="1:3">
      <c r="A13" t="s">
        <v>52</v>
      </c>
      <c r="B13">
        <v>19</v>
      </c>
    </row>
    <row r="14" spans="1:3">
      <c r="A14" t="s">
        <v>53</v>
      </c>
      <c r="B14">
        <v>3</v>
      </c>
    </row>
    <row r="15" spans="1:3">
      <c r="A15" t="s">
        <v>54</v>
      </c>
      <c r="B15">
        <v>41</v>
      </c>
      <c r="C15" t="s">
        <v>27</v>
      </c>
    </row>
    <row r="16" spans="1:3">
      <c r="A16" t="s">
        <v>55</v>
      </c>
      <c r="B16">
        <v>32</v>
      </c>
      <c r="C16" t="s">
        <v>27</v>
      </c>
    </row>
    <row r="17" spans="1:2">
      <c r="A17" t="s">
        <v>31</v>
      </c>
    </row>
    <row r="18" spans="1:2">
      <c r="A18" t="s">
        <v>32</v>
      </c>
      <c r="B18">
        <v>127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K16" sqref="K16"/>
    </sheetView>
  </sheetViews>
  <sheetFormatPr defaultRowHeight="15"/>
  <cols>
    <col min="1" max="1" width="20.7109375" bestFit="1" customWidth="1"/>
    <col min="2" max="2" width="11.7109375" customWidth="1"/>
  </cols>
  <sheetData>
    <row r="1" spans="1:11">
      <c r="A1" t="s">
        <v>0</v>
      </c>
      <c r="B1" t="s">
        <v>56</v>
      </c>
    </row>
    <row r="2" spans="1:11">
      <c r="A2" t="s">
        <v>2</v>
      </c>
      <c r="B2" t="s">
        <v>34</v>
      </c>
    </row>
    <row r="3" spans="1:11">
      <c r="A3" t="s">
        <v>3</v>
      </c>
      <c r="B3">
        <v>3</v>
      </c>
    </row>
    <row r="4" spans="1:11">
      <c r="A4" t="s">
        <v>4</v>
      </c>
      <c r="B4">
        <v>226</v>
      </c>
    </row>
    <row r="5" spans="1:11">
      <c r="A5" t="s">
        <v>5</v>
      </c>
      <c r="B5">
        <v>0</v>
      </c>
    </row>
    <row r="6" spans="1:11">
      <c r="A6" t="s">
        <v>6</v>
      </c>
      <c r="B6">
        <v>56.5</v>
      </c>
    </row>
    <row r="7" spans="1:11">
      <c r="A7" t="s">
        <v>7</v>
      </c>
      <c r="B7" t="s">
        <v>8</v>
      </c>
    </row>
    <row r="8" spans="1:11">
      <c r="A8" t="s">
        <v>9</v>
      </c>
      <c r="B8" t="s">
        <v>10</v>
      </c>
    </row>
    <row r="9" spans="1:11">
      <c r="C9" s="2" t="s">
        <v>11</v>
      </c>
      <c r="D9" s="2">
        <v>2</v>
      </c>
      <c r="E9" s="2" t="s">
        <v>11</v>
      </c>
      <c r="F9" s="2">
        <v>3</v>
      </c>
      <c r="G9" s="2" t="s">
        <v>11</v>
      </c>
      <c r="H9" s="2">
        <v>4</v>
      </c>
      <c r="I9" s="2" t="s">
        <v>11</v>
      </c>
      <c r="J9" s="2">
        <v>5</v>
      </c>
    </row>
    <row r="10" spans="1:11">
      <c r="B10" t="s">
        <v>12</v>
      </c>
      <c r="C10" t="s">
        <v>14</v>
      </c>
      <c r="E10" t="s">
        <v>13</v>
      </c>
      <c r="G10" t="s">
        <v>14</v>
      </c>
      <c r="I10" t="s">
        <v>14</v>
      </c>
    </row>
    <row r="11" spans="1:11">
      <c r="A11" t="s">
        <v>15</v>
      </c>
      <c r="B11" t="s">
        <v>16</v>
      </c>
      <c r="C11" t="s">
        <v>61</v>
      </c>
      <c r="E11" t="s">
        <v>60</v>
      </c>
      <c r="G11" t="s">
        <v>59</v>
      </c>
      <c r="I11" t="s">
        <v>63</v>
      </c>
    </row>
    <row r="12" spans="1:11">
      <c r="A12" t="s">
        <v>57</v>
      </c>
      <c r="B12">
        <v>34</v>
      </c>
      <c r="C12">
        <v>1</v>
      </c>
      <c r="D12">
        <v>35</v>
      </c>
      <c r="E12">
        <v>0.81</v>
      </c>
      <c r="F12">
        <v>35.81</v>
      </c>
      <c r="G12">
        <v>8</v>
      </c>
      <c r="H12">
        <v>43.81</v>
      </c>
      <c r="I12">
        <v>9.09</v>
      </c>
      <c r="J12">
        <v>52.9</v>
      </c>
      <c r="K12" t="s">
        <v>27</v>
      </c>
    </row>
    <row r="13" spans="1:11">
      <c r="A13" t="s">
        <v>58</v>
      </c>
      <c r="B13">
        <v>36</v>
      </c>
      <c r="D13">
        <v>36</v>
      </c>
      <c r="E13">
        <v>1.89</v>
      </c>
      <c r="F13">
        <v>37.89</v>
      </c>
      <c r="G13">
        <v>9.5399999999999991</v>
      </c>
      <c r="H13">
        <v>47.43</v>
      </c>
      <c r="I13">
        <v>8.18</v>
      </c>
      <c r="J13">
        <v>55.61</v>
      </c>
      <c r="K13" t="s">
        <v>27</v>
      </c>
    </row>
    <row r="14" spans="1:11">
      <c r="A14" t="s">
        <v>59</v>
      </c>
      <c r="B14">
        <v>26</v>
      </c>
      <c r="C14">
        <v>2</v>
      </c>
      <c r="D14">
        <v>28</v>
      </c>
      <c r="E14">
        <v>1.26</v>
      </c>
      <c r="F14">
        <v>29.26</v>
      </c>
      <c r="G14">
        <v>-29.26</v>
      </c>
    </row>
    <row r="15" spans="1:11">
      <c r="A15" t="s">
        <v>60</v>
      </c>
      <c r="B15">
        <v>62</v>
      </c>
      <c r="D15">
        <v>62</v>
      </c>
      <c r="E15">
        <v>-5.5</v>
      </c>
      <c r="F15">
        <v>56.5</v>
      </c>
      <c r="H15">
        <v>56.5</v>
      </c>
      <c r="J15">
        <v>56.5</v>
      </c>
      <c r="K15" t="s">
        <v>27</v>
      </c>
    </row>
    <row r="16" spans="1:11">
      <c r="A16" t="s">
        <v>61</v>
      </c>
      <c r="B16">
        <v>6</v>
      </c>
      <c r="C16">
        <v>-6</v>
      </c>
    </row>
    <row r="17" spans="1:10">
      <c r="A17" t="s">
        <v>62</v>
      </c>
      <c r="B17">
        <v>32</v>
      </c>
      <c r="D17">
        <v>32</v>
      </c>
      <c r="E17">
        <v>1.26</v>
      </c>
      <c r="F17">
        <v>33.26</v>
      </c>
      <c r="G17">
        <v>5.45</v>
      </c>
      <c r="H17">
        <v>38.71</v>
      </c>
      <c r="I17">
        <v>10</v>
      </c>
      <c r="J17">
        <v>48.71</v>
      </c>
    </row>
    <row r="18" spans="1:10">
      <c r="A18" t="s">
        <v>63</v>
      </c>
      <c r="B18">
        <v>30</v>
      </c>
      <c r="C18">
        <v>3</v>
      </c>
      <c r="D18">
        <v>33</v>
      </c>
      <c r="E18">
        <v>0.27</v>
      </c>
      <c r="F18">
        <v>33.270000000000003</v>
      </c>
      <c r="G18">
        <v>20.9</v>
      </c>
      <c r="H18">
        <v>35.36</v>
      </c>
      <c r="I18">
        <v>-35.36</v>
      </c>
    </row>
    <row r="19" spans="1:10">
      <c r="A19" t="s">
        <v>31</v>
      </c>
      <c r="E19">
        <v>0.01</v>
      </c>
      <c r="F19">
        <v>0.01</v>
      </c>
      <c r="G19">
        <v>4.18</v>
      </c>
      <c r="H19">
        <v>4.1900000000000004</v>
      </c>
      <c r="I19">
        <v>8.09</v>
      </c>
      <c r="J19">
        <v>12.28</v>
      </c>
    </row>
    <row r="20" spans="1:10">
      <c r="A20" t="s">
        <v>32</v>
      </c>
      <c r="B20">
        <v>226</v>
      </c>
      <c r="D20">
        <v>226</v>
      </c>
      <c r="E20">
        <v>226</v>
      </c>
      <c r="F20">
        <v>226</v>
      </c>
      <c r="H20">
        <v>226</v>
      </c>
      <c r="J20">
        <v>226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B2:H18"/>
  <sheetViews>
    <sheetView workbookViewId="0">
      <selection activeCell="B2" sqref="B2:H18"/>
    </sheetView>
  </sheetViews>
  <sheetFormatPr defaultRowHeight="15"/>
  <cols>
    <col min="2" max="2" width="30.5703125" bestFit="1" customWidth="1"/>
    <col min="3" max="3" width="11.5703125" customWidth="1"/>
  </cols>
  <sheetData>
    <row r="2" spans="2:8">
      <c r="B2" t="s">
        <v>0</v>
      </c>
      <c r="C2" t="s">
        <v>75</v>
      </c>
    </row>
    <row r="3" spans="2:8">
      <c r="B3" t="s">
        <v>2</v>
      </c>
      <c r="C3" s="1">
        <v>40465</v>
      </c>
    </row>
    <row r="4" spans="2:8">
      <c r="B4" t="s">
        <v>3</v>
      </c>
      <c r="C4">
        <v>2</v>
      </c>
    </row>
    <row r="5" spans="2:8">
      <c r="B5" t="s">
        <v>4</v>
      </c>
      <c r="C5">
        <v>92</v>
      </c>
    </row>
    <row r="6" spans="2:8">
      <c r="B6" t="s">
        <v>5</v>
      </c>
      <c r="C6">
        <v>0</v>
      </c>
    </row>
    <row r="7" spans="2:8">
      <c r="B7" t="s">
        <v>6</v>
      </c>
      <c r="C7">
        <v>30.67</v>
      </c>
    </row>
    <row r="8" spans="2:8">
      <c r="C8" t="s">
        <v>8</v>
      </c>
    </row>
    <row r="9" spans="2:8">
      <c r="B9" t="s">
        <v>9</v>
      </c>
      <c r="C9" t="s">
        <v>10</v>
      </c>
    </row>
    <row r="10" spans="2:8">
      <c r="D10" t="s">
        <v>11</v>
      </c>
      <c r="E10">
        <v>2</v>
      </c>
      <c r="F10" t="s">
        <v>11</v>
      </c>
      <c r="G10">
        <v>3</v>
      </c>
    </row>
    <row r="11" spans="2:8">
      <c r="C11" t="s">
        <v>12</v>
      </c>
      <c r="D11" t="s">
        <v>14</v>
      </c>
      <c r="F11" t="s">
        <v>146</v>
      </c>
    </row>
    <row r="12" spans="2:8">
      <c r="B12" t="s">
        <v>15</v>
      </c>
      <c r="C12" t="s">
        <v>16</v>
      </c>
      <c r="D12" t="s">
        <v>143</v>
      </c>
      <c r="F12" t="s">
        <v>144</v>
      </c>
    </row>
    <row r="13" spans="2:8">
      <c r="B13" t="s">
        <v>143</v>
      </c>
      <c r="C13">
        <v>18</v>
      </c>
      <c r="D13">
        <v>-18</v>
      </c>
    </row>
    <row r="14" spans="2:8">
      <c r="B14" t="s">
        <v>144</v>
      </c>
      <c r="C14">
        <v>28</v>
      </c>
      <c r="D14">
        <v>12</v>
      </c>
      <c r="E14" s="3">
        <v>40</v>
      </c>
      <c r="F14">
        <v>-9.33</v>
      </c>
      <c r="G14" s="3">
        <v>30.67</v>
      </c>
      <c r="H14" t="s">
        <v>27</v>
      </c>
    </row>
    <row r="15" spans="2:8">
      <c r="B15" t="s">
        <v>145</v>
      </c>
      <c r="C15">
        <v>26</v>
      </c>
      <c r="D15">
        <v>3</v>
      </c>
      <c r="E15">
        <v>29</v>
      </c>
      <c r="F15">
        <v>4</v>
      </c>
      <c r="G15" s="3">
        <v>33</v>
      </c>
      <c r="H15" t="s">
        <v>27</v>
      </c>
    </row>
    <row r="16" spans="2:8">
      <c r="B16" t="s">
        <v>76</v>
      </c>
      <c r="C16">
        <v>20</v>
      </c>
      <c r="D16">
        <v>3</v>
      </c>
      <c r="E16">
        <v>23</v>
      </c>
      <c r="F16">
        <v>2</v>
      </c>
      <c r="G16">
        <v>25</v>
      </c>
    </row>
    <row r="17" spans="2:7">
      <c r="B17" t="s">
        <v>31</v>
      </c>
      <c r="F17">
        <v>3.33</v>
      </c>
    </row>
    <row r="18" spans="2:7">
      <c r="B18" t="s">
        <v>32</v>
      </c>
      <c r="C18">
        <v>92</v>
      </c>
      <c r="E18">
        <v>92</v>
      </c>
      <c r="G18">
        <v>92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J20"/>
  <sheetViews>
    <sheetView workbookViewId="0">
      <selection activeCell="B2" sqref="B2:H18"/>
    </sheetView>
  </sheetViews>
  <sheetFormatPr defaultRowHeight="15"/>
  <cols>
    <col min="2" max="2" width="15.7109375" customWidth="1"/>
    <col min="3" max="3" width="15" customWidth="1"/>
  </cols>
  <sheetData>
    <row r="2" spans="2:10">
      <c r="B2" t="s">
        <v>0</v>
      </c>
      <c r="C2" t="s">
        <v>75</v>
      </c>
    </row>
    <row r="3" spans="2:10">
      <c r="B3" t="s">
        <v>2</v>
      </c>
      <c r="C3" s="1">
        <v>40465</v>
      </c>
    </row>
    <row r="4" spans="2:10">
      <c r="B4" t="s">
        <v>3</v>
      </c>
      <c r="C4">
        <v>2</v>
      </c>
    </row>
    <row r="5" spans="2:10">
      <c r="B5" t="s">
        <v>4</v>
      </c>
      <c r="C5">
        <v>130</v>
      </c>
    </row>
    <row r="6" spans="2:10">
      <c r="B6" t="s">
        <v>5</v>
      </c>
      <c r="C6">
        <v>0</v>
      </c>
    </row>
    <row r="7" spans="2:10">
      <c r="B7" t="s">
        <v>6</v>
      </c>
      <c r="C7">
        <v>43.34</v>
      </c>
    </row>
    <row r="8" spans="2:10">
      <c r="C8" t="s">
        <v>8</v>
      </c>
    </row>
    <row r="9" spans="2:10">
      <c r="B9" t="s">
        <v>9</v>
      </c>
      <c r="C9" t="s">
        <v>10</v>
      </c>
    </row>
    <row r="10" spans="2:10">
      <c r="D10" t="s">
        <v>11</v>
      </c>
      <c r="E10">
        <v>2</v>
      </c>
      <c r="F10" t="s">
        <v>11</v>
      </c>
      <c r="G10">
        <v>3</v>
      </c>
      <c r="H10" t="s">
        <v>11</v>
      </c>
      <c r="I10">
        <v>4</v>
      </c>
    </row>
    <row r="11" spans="2:10">
      <c r="C11" t="s">
        <v>12</v>
      </c>
      <c r="D11" t="s">
        <v>13</v>
      </c>
      <c r="F11" t="s">
        <v>153</v>
      </c>
      <c r="H11" t="s">
        <v>14</v>
      </c>
    </row>
    <row r="12" spans="2:10">
      <c r="B12" t="s">
        <v>15</v>
      </c>
      <c r="C12" t="s">
        <v>16</v>
      </c>
      <c r="D12" t="s">
        <v>151</v>
      </c>
      <c r="F12" t="s">
        <v>147</v>
      </c>
      <c r="H12" t="s">
        <v>148</v>
      </c>
    </row>
    <row r="13" spans="2:10">
      <c r="B13" t="s">
        <v>147</v>
      </c>
      <c r="C13">
        <v>2</v>
      </c>
      <c r="D13">
        <v>1</v>
      </c>
      <c r="E13">
        <v>3</v>
      </c>
      <c r="F13">
        <v>-3</v>
      </c>
    </row>
    <row r="14" spans="2:10">
      <c r="B14" t="s">
        <v>148</v>
      </c>
      <c r="C14">
        <v>6</v>
      </c>
      <c r="D14">
        <v>2.5</v>
      </c>
      <c r="E14" s="9">
        <v>8.5</v>
      </c>
      <c r="G14" s="9">
        <v>8.5</v>
      </c>
      <c r="H14" s="9">
        <v>-8.5</v>
      </c>
    </row>
    <row r="15" spans="2:10">
      <c r="B15" t="s">
        <v>149</v>
      </c>
      <c r="C15">
        <v>12</v>
      </c>
      <c r="D15">
        <v>5</v>
      </c>
      <c r="E15" s="9">
        <v>17</v>
      </c>
      <c r="G15" s="9">
        <v>17</v>
      </c>
      <c r="H15" s="9">
        <v>4</v>
      </c>
      <c r="I15" s="9">
        <v>21</v>
      </c>
    </row>
    <row r="16" spans="2:10">
      <c r="B16" t="s">
        <v>150</v>
      </c>
      <c r="C16">
        <v>20</v>
      </c>
      <c r="D16">
        <v>20.5</v>
      </c>
      <c r="E16" s="9">
        <v>40.5</v>
      </c>
      <c r="F16" s="9">
        <v>0.5</v>
      </c>
      <c r="G16" s="9">
        <v>41</v>
      </c>
      <c r="H16" s="9">
        <v>1</v>
      </c>
      <c r="I16" s="3">
        <v>42</v>
      </c>
      <c r="J16" t="s">
        <v>27</v>
      </c>
    </row>
    <row r="17" spans="2:10">
      <c r="B17" t="s">
        <v>151</v>
      </c>
      <c r="C17" s="3">
        <v>82</v>
      </c>
      <c r="D17">
        <v>-38.659999999999997</v>
      </c>
      <c r="E17" s="9">
        <v>43.34</v>
      </c>
      <c r="G17" s="3">
        <v>43.34</v>
      </c>
      <c r="I17" s="3">
        <v>43.34</v>
      </c>
      <c r="J17" t="s">
        <v>27</v>
      </c>
    </row>
    <row r="18" spans="2:10">
      <c r="B18" t="s">
        <v>152</v>
      </c>
      <c r="C18">
        <v>8</v>
      </c>
      <c r="D18">
        <v>9.5</v>
      </c>
      <c r="E18" s="9">
        <v>17.5</v>
      </c>
      <c r="F18" s="9">
        <v>2</v>
      </c>
      <c r="G18" s="9">
        <v>19.5</v>
      </c>
      <c r="H18" s="9">
        <v>1</v>
      </c>
      <c r="I18" s="9">
        <v>20.5</v>
      </c>
    </row>
    <row r="19" spans="2:10">
      <c r="B19" t="s">
        <v>31</v>
      </c>
      <c r="D19">
        <v>0.16</v>
      </c>
      <c r="E19" s="9">
        <v>0.16</v>
      </c>
      <c r="F19">
        <v>0.5</v>
      </c>
      <c r="G19" s="9">
        <v>0.66</v>
      </c>
      <c r="H19" s="9">
        <v>2.5</v>
      </c>
      <c r="I19" s="9">
        <v>3.16</v>
      </c>
    </row>
    <row r="20" spans="2:10">
      <c r="B20" t="s">
        <v>32</v>
      </c>
      <c r="C20">
        <v>130</v>
      </c>
      <c r="E20" s="9">
        <v>130</v>
      </c>
      <c r="G20" s="9">
        <v>130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25"/>
  <sheetViews>
    <sheetView workbookViewId="0">
      <selection sqref="A1:S25"/>
    </sheetView>
  </sheetViews>
  <sheetFormatPr defaultRowHeight="15"/>
  <sheetData>
    <row r="1" spans="1:19">
      <c r="A1" t="s">
        <v>0</v>
      </c>
      <c r="B1" t="s">
        <v>1</v>
      </c>
    </row>
    <row r="2" spans="1:19">
      <c r="A2" t="s">
        <v>2</v>
      </c>
      <c r="B2" s="1">
        <v>40465</v>
      </c>
    </row>
    <row r="3" spans="1:19">
      <c r="A3" t="s">
        <v>3</v>
      </c>
      <c r="B3">
        <v>4</v>
      </c>
    </row>
    <row r="4" spans="1:19">
      <c r="A4" t="s">
        <v>4</v>
      </c>
      <c r="B4">
        <v>208</v>
      </c>
    </row>
    <row r="5" spans="1:19">
      <c r="A5" t="s">
        <v>5</v>
      </c>
      <c r="B5">
        <v>0</v>
      </c>
    </row>
    <row r="6" spans="1:19">
      <c r="A6" t="s">
        <v>6</v>
      </c>
      <c r="B6">
        <v>41.6</v>
      </c>
    </row>
    <row r="7" spans="1:19">
      <c r="A7" t="s">
        <v>7</v>
      </c>
      <c r="B7" t="s">
        <v>8</v>
      </c>
    </row>
    <row r="8" spans="1:19">
      <c r="A8" t="s">
        <v>9</v>
      </c>
      <c r="B8" t="s">
        <v>10</v>
      </c>
    </row>
    <row r="9" spans="1:19">
      <c r="C9" t="s">
        <v>11</v>
      </c>
      <c r="D9">
        <v>2</v>
      </c>
      <c r="E9" t="s">
        <v>11</v>
      </c>
      <c r="F9">
        <v>3</v>
      </c>
      <c r="G9" t="s">
        <v>11</v>
      </c>
      <c r="H9">
        <v>4</v>
      </c>
      <c r="I9" t="s">
        <v>11</v>
      </c>
      <c r="J9">
        <v>5</v>
      </c>
      <c r="K9" t="s">
        <v>11</v>
      </c>
      <c r="L9">
        <v>6</v>
      </c>
      <c r="M9" t="s">
        <v>11</v>
      </c>
      <c r="N9">
        <v>7</v>
      </c>
      <c r="O9" t="s">
        <v>11</v>
      </c>
      <c r="P9">
        <v>8</v>
      </c>
      <c r="Q9" t="s">
        <v>11</v>
      </c>
      <c r="R9">
        <v>9</v>
      </c>
    </row>
    <row r="10" spans="1:19">
      <c r="B10" t="s">
        <v>12</v>
      </c>
      <c r="C10" t="s">
        <v>13</v>
      </c>
      <c r="E10" t="s">
        <v>14</v>
      </c>
      <c r="G10" t="s">
        <v>14</v>
      </c>
      <c r="I10" t="s">
        <v>14</v>
      </c>
      <c r="K10" t="s">
        <v>14</v>
      </c>
      <c r="M10" t="s">
        <v>14</v>
      </c>
      <c r="O10" t="s">
        <v>14</v>
      </c>
      <c r="Q10" t="s">
        <v>14</v>
      </c>
    </row>
    <row r="11" spans="1:19">
      <c r="A11" t="s">
        <v>15</v>
      </c>
      <c r="B11" t="s">
        <v>16</v>
      </c>
      <c r="C11" t="s">
        <v>17</v>
      </c>
      <c r="E11" t="s">
        <v>18</v>
      </c>
      <c r="G11" t="s">
        <v>19</v>
      </c>
      <c r="I11" t="s">
        <v>20</v>
      </c>
      <c r="K11" t="s">
        <v>21</v>
      </c>
      <c r="M11" t="s">
        <v>22</v>
      </c>
      <c r="O11" t="s">
        <v>23</v>
      </c>
      <c r="Q11" t="s">
        <v>24</v>
      </c>
    </row>
    <row r="12" spans="1:19">
      <c r="A12" t="s">
        <v>19</v>
      </c>
      <c r="B12">
        <v>9</v>
      </c>
      <c r="D12">
        <v>9</v>
      </c>
      <c r="F12">
        <v>9</v>
      </c>
      <c r="G12">
        <v>-9</v>
      </c>
      <c r="H12" t="s">
        <v>25</v>
      </c>
      <c r="J12" t="s">
        <v>25</v>
      </c>
      <c r="L12" t="s">
        <v>25</v>
      </c>
      <c r="N12" t="s">
        <v>25</v>
      </c>
      <c r="P12" t="s">
        <v>25</v>
      </c>
      <c r="R12" t="s">
        <v>25</v>
      </c>
    </row>
    <row r="13" spans="1:19">
      <c r="A13" t="s">
        <v>21</v>
      </c>
      <c r="B13">
        <v>8</v>
      </c>
      <c r="C13">
        <v>1.1200000000000001</v>
      </c>
      <c r="D13">
        <v>9.1199999999999992</v>
      </c>
      <c r="F13">
        <v>9.1199999999999992</v>
      </c>
      <c r="H13">
        <v>9.1199999999999992</v>
      </c>
      <c r="J13">
        <v>9.1199999999999992</v>
      </c>
      <c r="K13">
        <v>-9.1199999999999992</v>
      </c>
      <c r="L13" t="s">
        <v>25</v>
      </c>
      <c r="N13" t="s">
        <v>25</v>
      </c>
      <c r="P13" t="s">
        <v>25</v>
      </c>
      <c r="R13" t="s">
        <v>25</v>
      </c>
    </row>
    <row r="14" spans="1:19">
      <c r="A14" t="s">
        <v>26</v>
      </c>
      <c r="B14">
        <v>21</v>
      </c>
      <c r="C14">
        <v>4.2</v>
      </c>
      <c r="D14">
        <v>25.2</v>
      </c>
      <c r="F14">
        <v>25.2</v>
      </c>
      <c r="H14">
        <v>25.2</v>
      </c>
      <c r="I14">
        <v>2.2799999999999998</v>
      </c>
      <c r="J14">
        <v>27.48</v>
      </c>
      <c r="K14">
        <v>1.28</v>
      </c>
      <c r="L14">
        <v>28.76</v>
      </c>
      <c r="M14">
        <v>2</v>
      </c>
      <c r="N14">
        <v>30.76</v>
      </c>
      <c r="O14">
        <v>2</v>
      </c>
      <c r="P14">
        <v>32.76</v>
      </c>
      <c r="Q14">
        <v>4.5599999999999996</v>
      </c>
      <c r="R14">
        <v>37.32</v>
      </c>
    </row>
    <row r="15" spans="1:19">
      <c r="A15" t="s">
        <v>17</v>
      </c>
      <c r="B15">
        <v>58</v>
      </c>
      <c r="C15">
        <v>-16.399999999999999</v>
      </c>
      <c r="D15">
        <v>41.6</v>
      </c>
      <c r="F15">
        <v>41.6</v>
      </c>
      <c r="H15">
        <v>41.6</v>
      </c>
      <c r="J15">
        <v>41.6</v>
      </c>
      <c r="L15">
        <v>41.6</v>
      </c>
      <c r="N15">
        <v>41.6</v>
      </c>
      <c r="P15">
        <v>41.6</v>
      </c>
      <c r="R15">
        <v>41.6</v>
      </c>
      <c r="S15" t="s">
        <v>27</v>
      </c>
    </row>
    <row r="16" spans="1:19">
      <c r="A16" t="s">
        <v>23</v>
      </c>
      <c r="B16">
        <v>9</v>
      </c>
      <c r="C16">
        <v>0.28000000000000003</v>
      </c>
      <c r="D16">
        <v>9.2799999999999994</v>
      </c>
      <c r="F16">
        <v>9.2799999999999994</v>
      </c>
      <c r="G16">
        <v>8</v>
      </c>
      <c r="H16">
        <v>17.28</v>
      </c>
      <c r="J16">
        <v>17.28</v>
      </c>
      <c r="K16">
        <v>1</v>
      </c>
      <c r="L16">
        <v>18.28</v>
      </c>
      <c r="M16">
        <v>1</v>
      </c>
      <c r="N16">
        <v>19.28</v>
      </c>
      <c r="O16">
        <v>-19.28</v>
      </c>
      <c r="P16" t="s">
        <v>25</v>
      </c>
      <c r="R16" t="s">
        <v>25</v>
      </c>
    </row>
    <row r="17" spans="1:19">
      <c r="A17" t="s">
        <v>28</v>
      </c>
      <c r="B17">
        <v>14</v>
      </c>
      <c r="C17">
        <v>4.2</v>
      </c>
      <c r="D17">
        <v>18.2</v>
      </c>
      <c r="F17">
        <v>18.2</v>
      </c>
      <c r="H17">
        <v>18.2</v>
      </c>
      <c r="I17">
        <v>5.56</v>
      </c>
      <c r="J17">
        <v>23.76</v>
      </c>
      <c r="K17">
        <v>3.28</v>
      </c>
      <c r="L17">
        <v>27.04</v>
      </c>
      <c r="M17">
        <v>2</v>
      </c>
      <c r="N17">
        <v>29.04</v>
      </c>
      <c r="O17">
        <v>1.28</v>
      </c>
      <c r="P17">
        <v>30.32</v>
      </c>
      <c r="Q17">
        <v>10.36</v>
      </c>
      <c r="R17">
        <v>40.68</v>
      </c>
      <c r="S17" t="s">
        <v>27</v>
      </c>
    </row>
    <row r="18" spans="1:19">
      <c r="A18" t="s">
        <v>18</v>
      </c>
      <c r="B18">
        <v>7</v>
      </c>
      <c r="D18">
        <v>7</v>
      </c>
      <c r="E18">
        <v>-7</v>
      </c>
      <c r="F18" t="s">
        <v>25</v>
      </c>
      <c r="H18" t="s">
        <v>25</v>
      </c>
      <c r="J18" t="s">
        <v>25</v>
      </c>
      <c r="L18" t="s">
        <v>25</v>
      </c>
      <c r="N18" t="s">
        <v>25</v>
      </c>
      <c r="P18" t="s">
        <v>25</v>
      </c>
      <c r="R18" t="s">
        <v>25</v>
      </c>
    </row>
    <row r="19" spans="1:19">
      <c r="A19" t="s">
        <v>20</v>
      </c>
      <c r="B19">
        <v>7</v>
      </c>
      <c r="C19">
        <v>1.1200000000000001</v>
      </c>
      <c r="D19">
        <v>8.1199999999999992</v>
      </c>
      <c r="E19">
        <v>1</v>
      </c>
      <c r="F19">
        <v>9.1199999999999992</v>
      </c>
      <c r="H19">
        <v>9.1199999999999992</v>
      </c>
      <c r="I19">
        <v>-9.1199999999999992</v>
      </c>
      <c r="J19" t="s">
        <v>25</v>
      </c>
      <c r="L19" t="s">
        <v>25</v>
      </c>
      <c r="N19" t="s">
        <v>25</v>
      </c>
      <c r="P19" t="s">
        <v>25</v>
      </c>
      <c r="R19" t="s">
        <v>25</v>
      </c>
    </row>
    <row r="20" spans="1:19">
      <c r="A20" t="s">
        <v>24</v>
      </c>
      <c r="B20">
        <v>13</v>
      </c>
      <c r="C20">
        <v>3.92</v>
      </c>
      <c r="D20">
        <v>16.920000000000002</v>
      </c>
      <c r="F20">
        <v>16.920000000000002</v>
      </c>
      <c r="H20">
        <v>16.920000000000002</v>
      </c>
      <c r="I20">
        <v>0.28000000000000003</v>
      </c>
      <c r="J20">
        <v>17.2</v>
      </c>
      <c r="K20">
        <v>2.56</v>
      </c>
      <c r="L20">
        <v>19.760000000000002</v>
      </c>
      <c r="M20">
        <v>1</v>
      </c>
      <c r="N20">
        <v>20.76</v>
      </c>
      <c r="P20">
        <v>20.76</v>
      </c>
      <c r="Q20">
        <v>-20.76</v>
      </c>
      <c r="R20" t="s">
        <v>25</v>
      </c>
    </row>
    <row r="21" spans="1:19">
      <c r="A21" t="s">
        <v>29</v>
      </c>
      <c r="B21">
        <v>23</v>
      </c>
      <c r="C21">
        <v>0.28000000000000003</v>
      </c>
      <c r="D21">
        <v>23.28</v>
      </c>
      <c r="F21">
        <v>23.28</v>
      </c>
      <c r="G21">
        <v>1</v>
      </c>
      <c r="H21">
        <v>24.28</v>
      </c>
      <c r="J21">
        <v>24.28</v>
      </c>
      <c r="L21">
        <v>24.28</v>
      </c>
      <c r="N21">
        <v>24.28</v>
      </c>
      <c r="O21">
        <v>13</v>
      </c>
      <c r="P21">
        <v>37.28</v>
      </c>
      <c r="Q21">
        <v>1.28</v>
      </c>
      <c r="R21">
        <v>38.56</v>
      </c>
      <c r="S21" t="s">
        <v>27</v>
      </c>
    </row>
    <row r="22" spans="1:19">
      <c r="A22" t="s">
        <v>22</v>
      </c>
      <c r="B22">
        <v>11</v>
      </c>
      <c r="C22">
        <v>0.28000000000000003</v>
      </c>
      <c r="D22">
        <v>11.28</v>
      </c>
      <c r="E22">
        <v>2</v>
      </c>
      <c r="F22">
        <v>13.28</v>
      </c>
      <c r="H22">
        <v>13.28</v>
      </c>
      <c r="I22">
        <v>1</v>
      </c>
      <c r="J22">
        <v>14.28</v>
      </c>
      <c r="L22">
        <v>14.28</v>
      </c>
      <c r="M22">
        <v>-14.28</v>
      </c>
      <c r="N22" t="s">
        <v>25</v>
      </c>
      <c r="P22" t="s">
        <v>25</v>
      </c>
      <c r="R22" t="s">
        <v>25</v>
      </c>
    </row>
    <row r="23" spans="1:19">
      <c r="A23" t="s">
        <v>30</v>
      </c>
      <c r="B23">
        <v>28</v>
      </c>
      <c r="C23">
        <v>0.56000000000000005</v>
      </c>
      <c r="D23">
        <v>28.56</v>
      </c>
      <c r="E23">
        <v>3</v>
      </c>
      <c r="F23">
        <v>31.56</v>
      </c>
      <c r="H23">
        <v>31.56</v>
      </c>
      <c r="J23">
        <v>31.56</v>
      </c>
      <c r="L23">
        <v>31.56</v>
      </c>
      <c r="M23">
        <v>6</v>
      </c>
      <c r="N23">
        <v>37.56</v>
      </c>
      <c r="O23">
        <v>1</v>
      </c>
      <c r="P23">
        <v>38.56</v>
      </c>
      <c r="Q23">
        <v>1</v>
      </c>
      <c r="R23">
        <v>39.56</v>
      </c>
      <c r="S23" t="s">
        <v>27</v>
      </c>
    </row>
    <row r="24" spans="1:19">
      <c r="A24" t="s">
        <v>31</v>
      </c>
      <c r="C24">
        <v>0.44</v>
      </c>
      <c r="D24">
        <v>0.44</v>
      </c>
      <c r="E24">
        <v>1</v>
      </c>
      <c r="F24">
        <v>1.44</v>
      </c>
      <c r="H24">
        <v>1.44</v>
      </c>
      <c r="J24">
        <v>1.44</v>
      </c>
      <c r="K24">
        <v>1</v>
      </c>
      <c r="L24">
        <v>2.44</v>
      </c>
      <c r="M24">
        <v>2.2799999999999998</v>
      </c>
      <c r="N24">
        <v>4.72</v>
      </c>
      <c r="O24">
        <v>2</v>
      </c>
      <c r="P24">
        <v>6.72</v>
      </c>
      <c r="Q24">
        <v>3.56</v>
      </c>
      <c r="R24">
        <v>10.28</v>
      </c>
    </row>
    <row r="25" spans="1:19">
      <c r="A25" t="s">
        <v>32</v>
      </c>
      <c r="B25">
        <v>208</v>
      </c>
      <c r="D25">
        <v>208</v>
      </c>
      <c r="F25">
        <v>208</v>
      </c>
      <c r="H25">
        <v>208</v>
      </c>
      <c r="J25">
        <v>208</v>
      </c>
      <c r="L25">
        <v>208</v>
      </c>
      <c r="N25">
        <v>208</v>
      </c>
      <c r="P25">
        <v>208</v>
      </c>
      <c r="R25">
        <v>208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28"/>
  <sheetViews>
    <sheetView workbookViewId="0">
      <selection sqref="A1:C28"/>
    </sheetView>
  </sheetViews>
  <sheetFormatPr defaultRowHeight="15"/>
  <cols>
    <col min="1" max="1" width="20.7109375" bestFit="1" customWidth="1"/>
    <col min="2" max="2" width="12" customWidth="1"/>
    <col min="3" max="3" width="11.5703125" bestFit="1" customWidth="1"/>
    <col min="4" max="4" width="4" bestFit="1" customWidth="1"/>
    <col min="5" max="5" width="11.5703125" bestFit="1" customWidth="1"/>
    <col min="6" max="6" width="4" bestFit="1" customWidth="1"/>
    <col min="7" max="7" width="11.5703125" bestFit="1" customWidth="1"/>
    <col min="8" max="8" width="4" bestFit="1" customWidth="1"/>
    <col min="9" max="9" width="9.85546875" bestFit="1" customWidth="1"/>
    <col min="10" max="10" width="6" bestFit="1" customWidth="1"/>
    <col min="11" max="11" width="11.5703125" bestFit="1" customWidth="1"/>
    <col min="12" max="12" width="6" bestFit="1" customWidth="1"/>
    <col min="13" max="13" width="11.5703125" bestFit="1" customWidth="1"/>
    <col min="14" max="14" width="6" bestFit="1" customWidth="1"/>
    <col min="15" max="15" width="11.5703125" bestFit="1" customWidth="1"/>
    <col min="16" max="16" width="6" bestFit="1" customWidth="1"/>
    <col min="17" max="17" width="11.5703125" bestFit="1" customWidth="1"/>
    <col min="18" max="18" width="6" bestFit="1" customWidth="1"/>
    <col min="19" max="19" width="11.5703125" bestFit="1" customWidth="1"/>
    <col min="20" max="20" width="6" bestFit="1" customWidth="1"/>
    <col min="21" max="21" width="11.5703125" bestFit="1" customWidth="1"/>
    <col min="22" max="22" width="6" bestFit="1" customWidth="1"/>
    <col min="23" max="23" width="9.85546875" bestFit="1" customWidth="1"/>
    <col min="24" max="24" width="6" bestFit="1" customWidth="1"/>
    <col min="25" max="25" width="9.85546875" bestFit="1" customWidth="1"/>
    <col min="26" max="26" width="6" bestFit="1" customWidth="1"/>
    <col min="27" max="27" width="7.5703125" bestFit="1" customWidth="1"/>
  </cols>
  <sheetData>
    <row r="1" spans="1:27">
      <c r="A1" t="s">
        <v>0</v>
      </c>
      <c r="B1" t="s">
        <v>33</v>
      </c>
    </row>
    <row r="2" spans="1:27">
      <c r="A2" t="s">
        <v>2</v>
      </c>
      <c r="B2" t="s">
        <v>34</v>
      </c>
    </row>
    <row r="3" spans="1:27">
      <c r="A3" t="s">
        <v>3</v>
      </c>
      <c r="B3">
        <v>5</v>
      </c>
    </row>
    <row r="4" spans="1:27">
      <c r="A4" t="s">
        <v>4</v>
      </c>
      <c r="B4">
        <v>454</v>
      </c>
    </row>
    <row r="5" spans="1:27">
      <c r="A5" t="s">
        <v>5</v>
      </c>
      <c r="B5">
        <v>0</v>
      </c>
    </row>
    <row r="6" spans="1:27">
      <c r="A6" t="s">
        <v>6</v>
      </c>
      <c r="B6">
        <v>75.67</v>
      </c>
    </row>
    <row r="7" spans="1:27">
      <c r="A7" t="s">
        <v>7</v>
      </c>
      <c r="B7" t="s">
        <v>8</v>
      </c>
    </row>
    <row r="8" spans="1:27">
      <c r="A8" t="s">
        <v>9</v>
      </c>
      <c r="B8" t="s">
        <v>10</v>
      </c>
    </row>
    <row r="9" spans="1:27">
      <c r="C9" t="s">
        <v>11</v>
      </c>
      <c r="D9">
        <v>2</v>
      </c>
      <c r="E9" t="s">
        <v>11</v>
      </c>
      <c r="F9">
        <v>3</v>
      </c>
      <c r="G9" t="s">
        <v>11</v>
      </c>
      <c r="H9">
        <v>4</v>
      </c>
      <c r="I9" t="s">
        <v>11</v>
      </c>
      <c r="J9">
        <v>5</v>
      </c>
      <c r="K9" t="s">
        <v>11</v>
      </c>
      <c r="L9">
        <v>6</v>
      </c>
      <c r="M9" t="s">
        <v>11</v>
      </c>
      <c r="N9">
        <v>7</v>
      </c>
      <c r="O9" t="s">
        <v>11</v>
      </c>
      <c r="P9">
        <v>8</v>
      </c>
      <c r="Q9" t="s">
        <v>11</v>
      </c>
      <c r="R9">
        <v>9</v>
      </c>
      <c r="S9" t="s">
        <v>11</v>
      </c>
      <c r="T9">
        <v>10</v>
      </c>
      <c r="U9" t="s">
        <v>11</v>
      </c>
      <c r="V9">
        <v>11</v>
      </c>
      <c r="W9" t="s">
        <v>11</v>
      </c>
      <c r="X9">
        <v>12</v>
      </c>
      <c r="Y9" t="s">
        <v>11</v>
      </c>
      <c r="Z9">
        <v>13</v>
      </c>
    </row>
    <row r="10" spans="1:27">
      <c r="B10" t="s">
        <v>12</v>
      </c>
      <c r="C10" t="s">
        <v>14</v>
      </c>
      <c r="E10" t="s">
        <v>14</v>
      </c>
      <c r="G10" t="s">
        <v>14</v>
      </c>
      <c r="I10" t="s">
        <v>13</v>
      </c>
      <c r="K10" t="s">
        <v>14</v>
      </c>
      <c r="M10" t="s">
        <v>14</v>
      </c>
      <c r="O10" t="s">
        <v>14</v>
      </c>
      <c r="Q10" t="s">
        <v>14</v>
      </c>
      <c r="S10" t="s">
        <v>14</v>
      </c>
      <c r="U10" t="s">
        <v>14</v>
      </c>
      <c r="W10" t="s">
        <v>13</v>
      </c>
      <c r="Y10" t="s">
        <v>13</v>
      </c>
    </row>
    <row r="11" spans="1:27">
      <c r="A11" t="s">
        <v>15</v>
      </c>
      <c r="B11" t="s">
        <v>16</v>
      </c>
      <c r="C11" t="s">
        <v>35</v>
      </c>
      <c r="E11" t="s">
        <v>36</v>
      </c>
      <c r="G11" t="s">
        <v>37</v>
      </c>
      <c r="I11" t="s">
        <v>38</v>
      </c>
      <c r="K11" t="s">
        <v>39</v>
      </c>
      <c r="M11" t="s">
        <v>40</v>
      </c>
      <c r="O11" t="s">
        <v>41</v>
      </c>
      <c r="Q11" t="s">
        <v>42</v>
      </c>
      <c r="S11" t="s">
        <v>43</v>
      </c>
      <c r="U11" t="s">
        <v>44</v>
      </c>
      <c r="W11" t="s">
        <v>45</v>
      </c>
      <c r="Y11" t="s">
        <v>46</v>
      </c>
    </row>
    <row r="12" spans="1:27">
      <c r="A12" t="s">
        <v>38</v>
      </c>
      <c r="B12">
        <v>75</v>
      </c>
      <c r="C12">
        <v>1</v>
      </c>
      <c r="D12">
        <v>76</v>
      </c>
      <c r="F12">
        <v>76</v>
      </c>
      <c r="H12">
        <v>76</v>
      </c>
      <c r="I12">
        <v>-0.33</v>
      </c>
      <c r="J12">
        <v>75.67</v>
      </c>
      <c r="L12">
        <v>75.67</v>
      </c>
      <c r="N12">
        <v>75.67</v>
      </c>
      <c r="P12">
        <v>75.67</v>
      </c>
      <c r="R12">
        <v>75.67</v>
      </c>
      <c r="T12">
        <v>75.67</v>
      </c>
      <c r="V12">
        <v>75.67</v>
      </c>
      <c r="X12">
        <v>75.67</v>
      </c>
      <c r="Z12">
        <v>75.67</v>
      </c>
      <c r="AA12" t="s">
        <v>27</v>
      </c>
    </row>
    <row r="13" spans="1:27">
      <c r="A13" t="s">
        <v>43</v>
      </c>
      <c r="B13">
        <v>29</v>
      </c>
      <c r="D13">
        <v>29</v>
      </c>
      <c r="F13">
        <v>29</v>
      </c>
      <c r="H13">
        <v>29</v>
      </c>
      <c r="I13">
        <v>0.33</v>
      </c>
      <c r="J13">
        <v>29.33</v>
      </c>
      <c r="K13">
        <v>1</v>
      </c>
      <c r="L13">
        <v>30.33</v>
      </c>
      <c r="N13">
        <v>30.33</v>
      </c>
      <c r="P13">
        <v>30.33</v>
      </c>
      <c r="Q13">
        <v>3</v>
      </c>
      <c r="R13">
        <v>33.33</v>
      </c>
      <c r="S13">
        <v>-33.33</v>
      </c>
      <c r="T13" t="s">
        <v>25</v>
      </c>
      <c r="V13" t="s">
        <v>25</v>
      </c>
      <c r="X13" t="s">
        <v>25</v>
      </c>
      <c r="Z13" t="s">
        <v>25</v>
      </c>
    </row>
    <row r="14" spans="1:27">
      <c r="A14" t="s">
        <v>42</v>
      </c>
      <c r="B14">
        <v>19</v>
      </c>
      <c r="D14">
        <v>19</v>
      </c>
      <c r="E14">
        <v>2</v>
      </c>
      <c r="F14">
        <v>21</v>
      </c>
      <c r="H14">
        <v>21</v>
      </c>
      <c r="J14">
        <v>21</v>
      </c>
      <c r="K14">
        <v>6</v>
      </c>
      <c r="L14">
        <v>27</v>
      </c>
      <c r="N14">
        <v>27</v>
      </c>
      <c r="P14">
        <v>27</v>
      </c>
      <c r="Q14">
        <v>-27</v>
      </c>
      <c r="R14" t="s">
        <v>25</v>
      </c>
      <c r="T14" t="s">
        <v>25</v>
      </c>
      <c r="V14" t="s">
        <v>25</v>
      </c>
      <c r="X14" t="s">
        <v>25</v>
      </c>
      <c r="Z14" t="s">
        <v>25</v>
      </c>
    </row>
    <row r="15" spans="1:27">
      <c r="A15" t="s">
        <v>40</v>
      </c>
      <c r="B15">
        <v>17</v>
      </c>
      <c r="D15">
        <v>17</v>
      </c>
      <c r="F15">
        <v>17</v>
      </c>
      <c r="H15">
        <v>17</v>
      </c>
      <c r="J15">
        <v>17</v>
      </c>
      <c r="L15">
        <v>17</v>
      </c>
      <c r="M15">
        <v>-17</v>
      </c>
      <c r="N15" t="s">
        <v>25</v>
      </c>
      <c r="P15" t="s">
        <v>25</v>
      </c>
      <c r="R15" t="s">
        <v>25</v>
      </c>
      <c r="T15" t="s">
        <v>25</v>
      </c>
      <c r="V15" t="s">
        <v>25</v>
      </c>
      <c r="X15" t="s">
        <v>25</v>
      </c>
      <c r="Z15" t="s">
        <v>25</v>
      </c>
    </row>
    <row r="16" spans="1:27">
      <c r="A16" t="s">
        <v>35</v>
      </c>
      <c r="B16">
        <v>1</v>
      </c>
      <c r="C16">
        <v>-1</v>
      </c>
      <c r="D16" t="s">
        <v>25</v>
      </c>
      <c r="F16" t="s">
        <v>25</v>
      </c>
      <c r="H16" t="s">
        <v>25</v>
      </c>
      <c r="J16" t="s">
        <v>25</v>
      </c>
      <c r="L16" t="s">
        <v>25</v>
      </c>
      <c r="N16" t="s">
        <v>25</v>
      </c>
      <c r="P16" t="s">
        <v>25</v>
      </c>
      <c r="R16" t="s">
        <v>25</v>
      </c>
      <c r="T16" t="s">
        <v>25</v>
      </c>
      <c r="V16" t="s">
        <v>25</v>
      </c>
      <c r="X16" t="s">
        <v>25</v>
      </c>
      <c r="Z16" t="s">
        <v>25</v>
      </c>
    </row>
    <row r="17" spans="1:27">
      <c r="A17" t="s">
        <v>39</v>
      </c>
      <c r="B17">
        <v>15</v>
      </c>
      <c r="D17">
        <v>15</v>
      </c>
      <c r="E17">
        <v>1</v>
      </c>
      <c r="F17">
        <v>16</v>
      </c>
      <c r="G17">
        <v>1</v>
      </c>
      <c r="H17">
        <v>17</v>
      </c>
      <c r="J17">
        <v>17</v>
      </c>
      <c r="K17">
        <v>-17</v>
      </c>
      <c r="L17" t="s">
        <v>25</v>
      </c>
      <c r="N17" t="s">
        <v>25</v>
      </c>
      <c r="P17" t="s">
        <v>25</v>
      </c>
      <c r="R17" t="s">
        <v>25</v>
      </c>
      <c r="T17" t="s">
        <v>25</v>
      </c>
      <c r="V17" t="s">
        <v>25</v>
      </c>
      <c r="X17" t="s">
        <v>25</v>
      </c>
      <c r="Z17" t="s">
        <v>25</v>
      </c>
    </row>
    <row r="18" spans="1:27">
      <c r="A18" t="s">
        <v>47</v>
      </c>
      <c r="B18">
        <v>41</v>
      </c>
      <c r="D18">
        <v>41</v>
      </c>
      <c r="E18">
        <v>2</v>
      </c>
      <c r="F18">
        <v>43</v>
      </c>
      <c r="G18">
        <v>2</v>
      </c>
      <c r="H18">
        <v>45</v>
      </c>
      <c r="J18">
        <v>45</v>
      </c>
      <c r="L18">
        <v>45</v>
      </c>
      <c r="M18">
        <v>1</v>
      </c>
      <c r="N18">
        <v>46</v>
      </c>
      <c r="O18">
        <v>2</v>
      </c>
      <c r="P18">
        <v>48</v>
      </c>
      <c r="Q18">
        <v>1</v>
      </c>
      <c r="R18">
        <v>49</v>
      </c>
      <c r="S18">
        <v>7</v>
      </c>
      <c r="T18">
        <v>56</v>
      </c>
      <c r="U18">
        <v>10</v>
      </c>
      <c r="V18">
        <v>66</v>
      </c>
      <c r="W18">
        <v>4</v>
      </c>
      <c r="X18">
        <v>70</v>
      </c>
      <c r="Y18">
        <v>2.64</v>
      </c>
      <c r="Z18">
        <v>72.64</v>
      </c>
      <c r="AA18" t="s">
        <v>27</v>
      </c>
    </row>
    <row r="19" spans="1:27">
      <c r="A19" t="s">
        <v>45</v>
      </c>
      <c r="B19">
        <v>53</v>
      </c>
      <c r="D19">
        <v>53</v>
      </c>
      <c r="F19">
        <v>53</v>
      </c>
      <c r="H19">
        <v>53</v>
      </c>
      <c r="J19">
        <v>53</v>
      </c>
      <c r="K19">
        <v>1</v>
      </c>
      <c r="L19">
        <v>54</v>
      </c>
      <c r="M19">
        <v>3</v>
      </c>
      <c r="N19">
        <v>57</v>
      </c>
      <c r="O19">
        <v>5</v>
      </c>
      <c r="P19">
        <v>62</v>
      </c>
      <c r="Q19">
        <v>6</v>
      </c>
      <c r="R19">
        <v>68</v>
      </c>
      <c r="S19">
        <v>5</v>
      </c>
      <c r="T19">
        <v>73</v>
      </c>
      <c r="U19">
        <v>12</v>
      </c>
      <c r="V19">
        <v>85</v>
      </c>
      <c r="W19">
        <v>-9.33</v>
      </c>
      <c r="X19">
        <v>75.67</v>
      </c>
      <c r="Z19">
        <v>75.67</v>
      </c>
      <c r="AA19" t="s">
        <v>27</v>
      </c>
    </row>
    <row r="20" spans="1:27">
      <c r="A20" t="s">
        <v>36</v>
      </c>
      <c r="B20">
        <v>6</v>
      </c>
      <c r="D20">
        <v>6</v>
      </c>
      <c r="E20">
        <v>-6</v>
      </c>
      <c r="F20" t="s">
        <v>25</v>
      </c>
      <c r="H20" t="s">
        <v>25</v>
      </c>
      <c r="J20" t="s">
        <v>25</v>
      </c>
      <c r="L20" t="s">
        <v>25</v>
      </c>
      <c r="N20" t="s">
        <v>25</v>
      </c>
      <c r="P20" t="s">
        <v>25</v>
      </c>
      <c r="R20" t="s">
        <v>25</v>
      </c>
      <c r="T20" t="s">
        <v>25</v>
      </c>
      <c r="V20" t="s">
        <v>25</v>
      </c>
      <c r="X20" t="s">
        <v>25</v>
      </c>
      <c r="Z20" t="s">
        <v>25</v>
      </c>
    </row>
    <row r="21" spans="1:27">
      <c r="A21" t="s">
        <v>46</v>
      </c>
      <c r="B21">
        <v>50</v>
      </c>
      <c r="D21">
        <v>50</v>
      </c>
      <c r="F21">
        <v>50</v>
      </c>
      <c r="G21">
        <v>4</v>
      </c>
      <c r="H21">
        <v>54</v>
      </c>
      <c r="J21">
        <v>54</v>
      </c>
      <c r="K21">
        <v>2</v>
      </c>
      <c r="L21">
        <v>56</v>
      </c>
      <c r="M21">
        <v>1</v>
      </c>
      <c r="N21">
        <v>57</v>
      </c>
      <c r="O21">
        <v>2</v>
      </c>
      <c r="P21">
        <v>59</v>
      </c>
      <c r="Q21">
        <v>2</v>
      </c>
      <c r="R21">
        <v>61</v>
      </c>
      <c r="S21">
        <v>7</v>
      </c>
      <c r="T21">
        <v>68</v>
      </c>
      <c r="U21">
        <v>13</v>
      </c>
      <c r="V21">
        <v>81</v>
      </c>
      <c r="X21">
        <v>81</v>
      </c>
      <c r="Y21">
        <v>-5.33</v>
      </c>
      <c r="Z21">
        <v>75.67</v>
      </c>
      <c r="AA21" t="s">
        <v>27</v>
      </c>
    </row>
    <row r="22" spans="1:27">
      <c r="A22" t="s">
        <v>41</v>
      </c>
      <c r="B22">
        <v>17</v>
      </c>
      <c r="D22">
        <v>17</v>
      </c>
      <c r="F22">
        <v>17</v>
      </c>
      <c r="H22">
        <v>17</v>
      </c>
      <c r="J22">
        <v>17</v>
      </c>
      <c r="K22">
        <v>3</v>
      </c>
      <c r="L22">
        <v>20</v>
      </c>
      <c r="M22">
        <v>6</v>
      </c>
      <c r="N22">
        <v>26</v>
      </c>
      <c r="O22">
        <v>-26</v>
      </c>
      <c r="P22" t="s">
        <v>25</v>
      </c>
      <c r="R22" t="s">
        <v>25</v>
      </c>
      <c r="T22" t="s">
        <v>25</v>
      </c>
      <c r="V22" t="s">
        <v>25</v>
      </c>
      <c r="X22" t="s">
        <v>25</v>
      </c>
      <c r="Z22" t="s">
        <v>25</v>
      </c>
    </row>
    <row r="23" spans="1:27">
      <c r="A23" t="s">
        <v>44</v>
      </c>
      <c r="B23">
        <v>37</v>
      </c>
      <c r="D23">
        <v>37</v>
      </c>
      <c r="F23">
        <v>37</v>
      </c>
      <c r="G23">
        <v>3</v>
      </c>
      <c r="H23">
        <v>40</v>
      </c>
      <c r="J23">
        <v>40</v>
      </c>
      <c r="L23">
        <v>40</v>
      </c>
      <c r="N23">
        <v>40</v>
      </c>
      <c r="O23">
        <v>1</v>
      </c>
      <c r="P23">
        <v>41</v>
      </c>
      <c r="Q23">
        <v>4</v>
      </c>
      <c r="R23">
        <v>45</v>
      </c>
      <c r="S23">
        <v>3</v>
      </c>
      <c r="T23">
        <v>48</v>
      </c>
      <c r="U23">
        <v>-48</v>
      </c>
      <c r="V23" t="s">
        <v>25</v>
      </c>
      <c r="X23" t="s">
        <v>25</v>
      </c>
      <c r="Z23" t="s">
        <v>25</v>
      </c>
    </row>
    <row r="24" spans="1:27">
      <c r="A24" t="s">
        <v>37</v>
      </c>
      <c r="B24">
        <v>12</v>
      </c>
      <c r="D24">
        <v>12</v>
      </c>
      <c r="E24">
        <v>1</v>
      </c>
      <c r="F24">
        <v>13</v>
      </c>
      <c r="G24">
        <v>-13</v>
      </c>
      <c r="H24" t="s">
        <v>25</v>
      </c>
      <c r="J24" t="s">
        <v>25</v>
      </c>
      <c r="L24" t="s">
        <v>25</v>
      </c>
      <c r="N24" t="s">
        <v>25</v>
      </c>
      <c r="P24" t="s">
        <v>25</v>
      </c>
      <c r="R24" t="s">
        <v>25</v>
      </c>
      <c r="T24" t="s">
        <v>25</v>
      </c>
      <c r="V24" t="s">
        <v>25</v>
      </c>
      <c r="X24" t="s">
        <v>25</v>
      </c>
      <c r="Z24" t="s">
        <v>25</v>
      </c>
    </row>
    <row r="25" spans="1:27">
      <c r="A25" t="s">
        <v>48</v>
      </c>
      <c r="B25">
        <v>46</v>
      </c>
      <c r="D25">
        <v>46</v>
      </c>
      <c r="F25">
        <v>46</v>
      </c>
      <c r="H25">
        <v>46</v>
      </c>
      <c r="J25">
        <v>46</v>
      </c>
      <c r="L25">
        <v>46</v>
      </c>
      <c r="M25">
        <v>1</v>
      </c>
      <c r="N25">
        <v>47</v>
      </c>
      <c r="P25">
        <v>47</v>
      </c>
      <c r="Q25">
        <v>5</v>
      </c>
      <c r="R25">
        <v>52</v>
      </c>
      <c r="S25">
        <v>4</v>
      </c>
      <c r="T25">
        <v>56</v>
      </c>
      <c r="U25">
        <v>10</v>
      </c>
      <c r="V25">
        <v>66</v>
      </c>
      <c r="W25">
        <v>3</v>
      </c>
      <c r="X25">
        <v>69</v>
      </c>
      <c r="Y25">
        <v>2.2000000000000002</v>
      </c>
      <c r="Z25">
        <v>71.2</v>
      </c>
      <c r="AA25" t="s">
        <v>27</v>
      </c>
    </row>
    <row r="26" spans="1:27">
      <c r="A26" t="s">
        <v>49</v>
      </c>
      <c r="B26">
        <v>36</v>
      </c>
      <c r="D26">
        <v>36</v>
      </c>
      <c r="F26">
        <v>36</v>
      </c>
      <c r="G26">
        <v>3</v>
      </c>
      <c r="H26">
        <v>39</v>
      </c>
      <c r="J26">
        <v>39</v>
      </c>
      <c r="K26">
        <v>3</v>
      </c>
      <c r="L26">
        <v>42</v>
      </c>
      <c r="M26">
        <v>3</v>
      </c>
      <c r="N26">
        <v>45</v>
      </c>
      <c r="O26">
        <v>14</v>
      </c>
      <c r="P26">
        <v>59</v>
      </c>
      <c r="Q26">
        <v>3</v>
      </c>
      <c r="R26">
        <v>62</v>
      </c>
      <c r="S26">
        <v>3</v>
      </c>
      <c r="T26">
        <v>65</v>
      </c>
      <c r="V26">
        <v>65</v>
      </c>
      <c r="W26">
        <v>2</v>
      </c>
      <c r="X26">
        <v>67</v>
      </c>
      <c r="Y26">
        <v>0.44</v>
      </c>
      <c r="Z26">
        <v>67.44</v>
      </c>
    </row>
    <row r="27" spans="1:27">
      <c r="A27" t="s">
        <v>31</v>
      </c>
      <c r="D27">
        <v>0</v>
      </c>
      <c r="F27">
        <v>0</v>
      </c>
      <c r="H27">
        <v>0</v>
      </c>
      <c r="J27">
        <v>0</v>
      </c>
      <c r="K27">
        <v>1</v>
      </c>
      <c r="L27">
        <v>1</v>
      </c>
      <c r="M27">
        <v>2</v>
      </c>
      <c r="N27">
        <v>3</v>
      </c>
      <c r="O27">
        <v>2</v>
      </c>
      <c r="P27">
        <v>5</v>
      </c>
      <c r="Q27">
        <v>3</v>
      </c>
      <c r="R27">
        <v>8</v>
      </c>
      <c r="S27">
        <v>4.33</v>
      </c>
      <c r="T27">
        <v>12.33</v>
      </c>
      <c r="U27">
        <v>3</v>
      </c>
      <c r="V27">
        <v>15.33</v>
      </c>
      <c r="W27">
        <v>0.33</v>
      </c>
      <c r="X27">
        <v>15.66</v>
      </c>
      <c r="Y27">
        <v>0.05</v>
      </c>
      <c r="Z27">
        <v>15.71</v>
      </c>
    </row>
    <row r="28" spans="1:27">
      <c r="A28" t="s">
        <v>32</v>
      </c>
      <c r="B28">
        <v>454</v>
      </c>
      <c r="D28">
        <v>454</v>
      </c>
      <c r="F28">
        <v>454</v>
      </c>
      <c r="H28">
        <v>454</v>
      </c>
      <c r="J28">
        <v>454</v>
      </c>
      <c r="L28">
        <v>454</v>
      </c>
      <c r="N28">
        <v>454</v>
      </c>
      <c r="P28">
        <v>454</v>
      </c>
      <c r="R28">
        <v>454</v>
      </c>
      <c r="T28">
        <v>454</v>
      </c>
      <c r="V28">
        <v>454</v>
      </c>
      <c r="X28">
        <v>454</v>
      </c>
      <c r="Z28">
        <v>454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B2:J21"/>
  <sheetViews>
    <sheetView workbookViewId="0">
      <selection activeCell="B2" sqref="B2:J21"/>
    </sheetView>
  </sheetViews>
  <sheetFormatPr defaultRowHeight="15"/>
  <sheetData>
    <row r="2" spans="2:10">
      <c r="B2" t="s">
        <v>0</v>
      </c>
      <c r="C2" t="s">
        <v>716</v>
      </c>
    </row>
    <row r="3" spans="2:10">
      <c r="B3" t="s">
        <v>2</v>
      </c>
      <c r="C3" s="1">
        <v>40463</v>
      </c>
    </row>
    <row r="4" spans="2:10">
      <c r="B4" t="s">
        <v>3</v>
      </c>
      <c r="C4">
        <v>4</v>
      </c>
    </row>
    <row r="5" spans="2:10">
      <c r="B5" t="s">
        <v>4</v>
      </c>
      <c r="C5">
        <v>143</v>
      </c>
    </row>
    <row r="6" spans="2:10">
      <c r="B6" t="s">
        <v>5</v>
      </c>
      <c r="C6">
        <v>0</v>
      </c>
    </row>
    <row r="7" spans="2:10">
      <c r="B7" t="s">
        <v>6</v>
      </c>
      <c r="C7">
        <v>28.6</v>
      </c>
    </row>
    <row r="8" spans="2:10">
      <c r="B8" t="s">
        <v>717</v>
      </c>
      <c r="C8" t="s">
        <v>8</v>
      </c>
    </row>
    <row r="9" spans="2:10">
      <c r="B9" t="s">
        <v>9</v>
      </c>
      <c r="C9" t="s">
        <v>10</v>
      </c>
    </row>
    <row r="10" spans="2:10">
      <c r="D10" t="s">
        <v>11</v>
      </c>
      <c r="E10">
        <v>2</v>
      </c>
      <c r="F10" t="s">
        <v>11</v>
      </c>
      <c r="G10">
        <v>3</v>
      </c>
      <c r="H10" t="s">
        <v>11</v>
      </c>
      <c r="I10">
        <v>4</v>
      </c>
    </row>
    <row r="11" spans="2:10">
      <c r="C11" t="s">
        <v>12</v>
      </c>
      <c r="D11" t="s">
        <v>13</v>
      </c>
      <c r="F11" t="s">
        <v>14</v>
      </c>
      <c r="H11" t="s">
        <v>14</v>
      </c>
    </row>
    <row r="12" spans="2:10">
      <c r="B12" t="s">
        <v>15</v>
      </c>
      <c r="C12" t="s">
        <v>16</v>
      </c>
      <c r="D12" t="s">
        <v>718</v>
      </c>
      <c r="F12" t="s">
        <v>719</v>
      </c>
      <c r="H12" t="s">
        <v>720</v>
      </c>
    </row>
    <row r="13" spans="2:10">
      <c r="B13" t="s">
        <v>719</v>
      </c>
      <c r="C13">
        <v>10</v>
      </c>
      <c r="E13">
        <v>10</v>
      </c>
      <c r="F13">
        <v>-10</v>
      </c>
      <c r="G13" t="s">
        <v>25</v>
      </c>
      <c r="I13" t="s">
        <v>25</v>
      </c>
    </row>
    <row r="14" spans="2:10">
      <c r="B14" t="s">
        <v>721</v>
      </c>
      <c r="C14">
        <v>20</v>
      </c>
      <c r="D14">
        <v>2.16</v>
      </c>
      <c r="E14">
        <v>22.16</v>
      </c>
      <c r="F14">
        <v>4</v>
      </c>
      <c r="G14">
        <v>26.16</v>
      </c>
      <c r="H14">
        <v>3</v>
      </c>
      <c r="I14">
        <v>29.16</v>
      </c>
      <c r="J14" t="s">
        <v>27</v>
      </c>
    </row>
    <row r="15" spans="2:10">
      <c r="B15" t="s">
        <v>62</v>
      </c>
      <c r="C15">
        <v>16</v>
      </c>
      <c r="D15">
        <v>2.64</v>
      </c>
      <c r="E15">
        <v>18.64</v>
      </c>
      <c r="G15">
        <v>18.64</v>
      </c>
      <c r="H15">
        <v>5.72</v>
      </c>
      <c r="I15">
        <v>24.36</v>
      </c>
    </row>
    <row r="16" spans="2:10">
      <c r="B16" t="s">
        <v>722</v>
      </c>
      <c r="C16">
        <v>21</v>
      </c>
      <c r="D16">
        <v>2.64</v>
      </c>
      <c r="E16">
        <v>23.64</v>
      </c>
      <c r="F16">
        <v>3</v>
      </c>
      <c r="G16">
        <v>26.64</v>
      </c>
      <c r="H16">
        <v>1.24</v>
      </c>
      <c r="I16">
        <v>27.88</v>
      </c>
      <c r="J16" t="s">
        <v>27</v>
      </c>
    </row>
    <row r="17" spans="2:10">
      <c r="B17" t="s">
        <v>720</v>
      </c>
      <c r="C17">
        <v>10</v>
      </c>
      <c r="D17">
        <v>0.96</v>
      </c>
      <c r="E17">
        <v>10.96</v>
      </c>
      <c r="F17">
        <v>1</v>
      </c>
      <c r="G17">
        <v>11.96</v>
      </c>
      <c r="H17">
        <v>-11.96</v>
      </c>
      <c r="I17" t="s">
        <v>25</v>
      </c>
    </row>
    <row r="18" spans="2:10">
      <c r="B18" t="s">
        <v>718</v>
      </c>
      <c r="C18">
        <v>37</v>
      </c>
      <c r="D18">
        <v>-8.4</v>
      </c>
      <c r="E18">
        <v>28.6</v>
      </c>
      <c r="G18">
        <v>28.6</v>
      </c>
      <c r="I18">
        <v>28.6</v>
      </c>
      <c r="J18" t="s">
        <v>27</v>
      </c>
    </row>
    <row r="19" spans="2:10">
      <c r="B19" t="s">
        <v>723</v>
      </c>
      <c r="C19">
        <v>29</v>
      </c>
      <c r="E19">
        <v>29</v>
      </c>
      <c r="G19">
        <v>29</v>
      </c>
      <c r="I19">
        <v>29</v>
      </c>
      <c r="J19" t="s">
        <v>27</v>
      </c>
    </row>
    <row r="20" spans="2:10">
      <c r="B20" t="s">
        <v>31</v>
      </c>
      <c r="E20">
        <v>0</v>
      </c>
      <c r="F20">
        <v>2</v>
      </c>
      <c r="G20">
        <v>2</v>
      </c>
      <c r="H20">
        <v>2</v>
      </c>
      <c r="I20">
        <v>4</v>
      </c>
    </row>
    <row r="21" spans="2:10">
      <c r="B21" t="s">
        <v>32</v>
      </c>
      <c r="C21">
        <v>143</v>
      </c>
      <c r="E21">
        <v>143</v>
      </c>
      <c r="G21">
        <v>143</v>
      </c>
      <c r="I21">
        <v>143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T25"/>
  <sheetViews>
    <sheetView topLeftCell="C1" workbookViewId="0">
      <selection activeCell="B2" sqref="B2:J21"/>
    </sheetView>
  </sheetViews>
  <sheetFormatPr defaultRowHeight="15"/>
  <cols>
    <col min="2" max="2" width="20.7109375" customWidth="1"/>
  </cols>
  <sheetData>
    <row r="1" spans="1:20">
      <c r="A1" t="s">
        <v>724</v>
      </c>
    </row>
    <row r="2" spans="1:20">
      <c r="B2" t="s">
        <v>0</v>
      </c>
      <c r="C2" t="s">
        <v>725</v>
      </c>
    </row>
    <row r="3" spans="1:20">
      <c r="B3" t="s">
        <v>2</v>
      </c>
      <c r="C3" s="1">
        <v>40463</v>
      </c>
    </row>
    <row r="4" spans="1:20">
      <c r="B4" t="s">
        <v>3</v>
      </c>
      <c r="C4">
        <v>3</v>
      </c>
    </row>
    <row r="5" spans="1:20">
      <c r="B5" t="s">
        <v>4</v>
      </c>
      <c r="C5">
        <v>202</v>
      </c>
    </row>
    <row r="6" spans="1:20">
      <c r="B6" t="s">
        <v>5</v>
      </c>
      <c r="C6">
        <v>0</v>
      </c>
    </row>
    <row r="7" spans="1:20">
      <c r="B7" t="s">
        <v>6</v>
      </c>
      <c r="C7">
        <v>50.5</v>
      </c>
    </row>
    <row r="8" spans="1:20">
      <c r="B8" t="s">
        <v>717</v>
      </c>
      <c r="C8" t="s">
        <v>8</v>
      </c>
    </row>
    <row r="9" spans="1:20">
      <c r="B9" t="s">
        <v>9</v>
      </c>
      <c r="C9" t="s">
        <v>10</v>
      </c>
    </row>
    <row r="10" spans="1:20">
      <c r="D10" t="s">
        <v>11</v>
      </c>
      <c r="E10">
        <v>2</v>
      </c>
      <c r="F10" t="s">
        <v>11</v>
      </c>
      <c r="G10">
        <v>3</v>
      </c>
      <c r="H10" t="s">
        <v>11</v>
      </c>
      <c r="I10">
        <v>4</v>
      </c>
      <c r="J10" t="s">
        <v>11</v>
      </c>
      <c r="K10">
        <v>5</v>
      </c>
      <c r="L10" t="s">
        <v>11</v>
      </c>
      <c r="M10">
        <v>6</v>
      </c>
      <c r="N10" t="s">
        <v>11</v>
      </c>
      <c r="O10">
        <v>7</v>
      </c>
      <c r="P10" t="s">
        <v>11</v>
      </c>
      <c r="Q10">
        <v>8</v>
      </c>
      <c r="R10" t="s">
        <v>11</v>
      </c>
      <c r="S10">
        <v>9</v>
      </c>
    </row>
    <row r="11" spans="1:20">
      <c r="C11" t="s">
        <v>12</v>
      </c>
      <c r="D11" t="s">
        <v>14</v>
      </c>
      <c r="F11" t="s">
        <v>14</v>
      </c>
      <c r="H11" t="s">
        <v>14</v>
      </c>
      <c r="J11" t="s">
        <v>14</v>
      </c>
      <c r="L11" t="s">
        <v>13</v>
      </c>
      <c r="N11" t="s">
        <v>14</v>
      </c>
      <c r="P11" t="s">
        <v>14</v>
      </c>
      <c r="R11" t="s">
        <v>14</v>
      </c>
    </row>
    <row r="12" spans="1:20">
      <c r="B12" t="s">
        <v>15</v>
      </c>
      <c r="C12" t="s">
        <v>16</v>
      </c>
      <c r="D12" t="s">
        <v>310</v>
      </c>
      <c r="F12" t="s">
        <v>726</v>
      </c>
      <c r="H12" t="s">
        <v>727</v>
      </c>
      <c r="J12" t="s">
        <v>728</v>
      </c>
      <c r="L12" t="s">
        <v>729</v>
      </c>
      <c r="N12" t="s">
        <v>730</v>
      </c>
      <c r="P12" t="s">
        <v>731</v>
      </c>
      <c r="R12" t="s">
        <v>732</v>
      </c>
    </row>
    <row r="13" spans="1:20">
      <c r="B13" t="s">
        <v>729</v>
      </c>
      <c r="C13">
        <v>48</v>
      </c>
      <c r="E13">
        <v>48</v>
      </c>
      <c r="F13">
        <v>3</v>
      </c>
      <c r="G13">
        <v>51</v>
      </c>
      <c r="I13">
        <v>51</v>
      </c>
      <c r="K13">
        <v>51</v>
      </c>
      <c r="L13">
        <v>-0.5</v>
      </c>
      <c r="M13">
        <v>50.5</v>
      </c>
      <c r="O13">
        <v>50.5</v>
      </c>
      <c r="Q13">
        <v>50.5</v>
      </c>
      <c r="S13">
        <v>50.5</v>
      </c>
      <c r="T13" t="s">
        <v>27</v>
      </c>
    </row>
    <row r="14" spans="1:20">
      <c r="B14" t="s">
        <v>730</v>
      </c>
      <c r="C14">
        <v>10</v>
      </c>
      <c r="D14">
        <v>2</v>
      </c>
      <c r="E14">
        <v>12</v>
      </c>
      <c r="G14">
        <v>12</v>
      </c>
      <c r="H14">
        <v>2</v>
      </c>
      <c r="I14">
        <v>14</v>
      </c>
      <c r="J14">
        <v>1</v>
      </c>
      <c r="K14">
        <v>15</v>
      </c>
      <c r="M14">
        <v>15</v>
      </c>
      <c r="N14">
        <v>-15</v>
      </c>
      <c r="O14" t="s">
        <v>25</v>
      </c>
      <c r="Q14" t="s">
        <v>25</v>
      </c>
      <c r="S14" t="s">
        <v>25</v>
      </c>
    </row>
    <row r="15" spans="1:20">
      <c r="B15" t="s">
        <v>733</v>
      </c>
      <c r="C15">
        <v>24</v>
      </c>
      <c r="E15">
        <v>24</v>
      </c>
      <c r="G15">
        <v>24</v>
      </c>
      <c r="H15">
        <v>1</v>
      </c>
      <c r="I15">
        <v>25</v>
      </c>
      <c r="J15">
        <v>2</v>
      </c>
      <c r="K15">
        <v>27</v>
      </c>
      <c r="M15">
        <v>27</v>
      </c>
      <c r="N15">
        <v>3</v>
      </c>
      <c r="O15">
        <v>30</v>
      </c>
      <c r="P15">
        <v>2</v>
      </c>
      <c r="Q15">
        <v>32</v>
      </c>
      <c r="S15">
        <v>32</v>
      </c>
    </row>
    <row r="16" spans="1:20">
      <c r="B16" t="s">
        <v>727</v>
      </c>
      <c r="C16">
        <v>10</v>
      </c>
      <c r="E16">
        <v>10</v>
      </c>
      <c r="G16">
        <v>10</v>
      </c>
      <c r="H16">
        <v>-10</v>
      </c>
      <c r="I16" t="s">
        <v>25</v>
      </c>
      <c r="K16" t="s">
        <v>25</v>
      </c>
      <c r="M16" t="s">
        <v>25</v>
      </c>
      <c r="O16" t="s">
        <v>25</v>
      </c>
      <c r="Q16" t="s">
        <v>25</v>
      </c>
      <c r="S16" t="s">
        <v>25</v>
      </c>
    </row>
    <row r="17" spans="2:20">
      <c r="B17" t="s">
        <v>728</v>
      </c>
      <c r="C17">
        <v>8</v>
      </c>
      <c r="D17">
        <v>3</v>
      </c>
      <c r="E17">
        <v>11</v>
      </c>
      <c r="G17">
        <v>11</v>
      </c>
      <c r="I17">
        <v>11</v>
      </c>
      <c r="J17">
        <v>-11</v>
      </c>
      <c r="K17" t="s">
        <v>25</v>
      </c>
      <c r="M17" t="s">
        <v>25</v>
      </c>
      <c r="O17" t="s">
        <v>25</v>
      </c>
      <c r="Q17" t="s">
        <v>25</v>
      </c>
      <c r="S17" t="s">
        <v>25</v>
      </c>
    </row>
    <row r="18" spans="2:20">
      <c r="B18" t="s">
        <v>731</v>
      </c>
      <c r="C18">
        <v>12</v>
      </c>
      <c r="E18">
        <v>12</v>
      </c>
      <c r="F18">
        <v>1</v>
      </c>
      <c r="G18">
        <v>13</v>
      </c>
      <c r="H18">
        <v>2</v>
      </c>
      <c r="I18">
        <v>15</v>
      </c>
      <c r="K18">
        <v>15</v>
      </c>
      <c r="M18">
        <v>15</v>
      </c>
      <c r="N18">
        <v>1</v>
      </c>
      <c r="O18">
        <v>16</v>
      </c>
      <c r="P18">
        <v>-16</v>
      </c>
      <c r="Q18" t="s">
        <v>25</v>
      </c>
      <c r="S18" t="s">
        <v>25</v>
      </c>
    </row>
    <row r="19" spans="2:20">
      <c r="B19" t="s">
        <v>310</v>
      </c>
      <c r="C19">
        <v>7</v>
      </c>
      <c r="D19">
        <v>-7</v>
      </c>
      <c r="E19" t="s">
        <v>25</v>
      </c>
      <c r="G19" t="s">
        <v>25</v>
      </c>
      <c r="I19" t="s">
        <v>25</v>
      </c>
      <c r="K19" t="s">
        <v>25</v>
      </c>
      <c r="M19" t="s">
        <v>25</v>
      </c>
      <c r="O19" t="s">
        <v>25</v>
      </c>
      <c r="Q19" t="s">
        <v>25</v>
      </c>
      <c r="S19" t="s">
        <v>25</v>
      </c>
    </row>
    <row r="20" spans="2:20">
      <c r="B20" t="s">
        <v>726</v>
      </c>
      <c r="C20">
        <v>8</v>
      </c>
      <c r="E20">
        <v>8</v>
      </c>
      <c r="F20">
        <v>-8</v>
      </c>
      <c r="G20" t="s">
        <v>25</v>
      </c>
      <c r="I20" t="s">
        <v>25</v>
      </c>
      <c r="K20" t="s">
        <v>25</v>
      </c>
      <c r="M20" t="s">
        <v>25</v>
      </c>
      <c r="O20" t="s">
        <v>25</v>
      </c>
      <c r="Q20" t="s">
        <v>25</v>
      </c>
      <c r="S20" t="s">
        <v>25</v>
      </c>
    </row>
    <row r="21" spans="2:20">
      <c r="B21" t="s">
        <v>732</v>
      </c>
      <c r="C21">
        <v>14</v>
      </c>
      <c r="E21">
        <v>14</v>
      </c>
      <c r="G21">
        <v>14</v>
      </c>
      <c r="I21">
        <v>14</v>
      </c>
      <c r="J21">
        <v>2</v>
      </c>
      <c r="K21">
        <v>16</v>
      </c>
      <c r="M21">
        <v>16</v>
      </c>
      <c r="N21">
        <v>2</v>
      </c>
      <c r="O21">
        <v>18</v>
      </c>
      <c r="P21">
        <v>2</v>
      </c>
      <c r="Q21">
        <v>20</v>
      </c>
      <c r="R21">
        <v>-20</v>
      </c>
      <c r="S21" t="s">
        <v>25</v>
      </c>
    </row>
    <row r="22" spans="2:20">
      <c r="B22" t="s">
        <v>22</v>
      </c>
      <c r="C22">
        <v>35</v>
      </c>
      <c r="D22">
        <v>1</v>
      </c>
      <c r="E22">
        <v>36</v>
      </c>
      <c r="F22">
        <v>1</v>
      </c>
      <c r="G22">
        <v>37</v>
      </c>
      <c r="H22">
        <v>3</v>
      </c>
      <c r="I22">
        <v>40</v>
      </c>
      <c r="J22">
        <v>3</v>
      </c>
      <c r="K22">
        <v>43</v>
      </c>
      <c r="L22">
        <v>0.32</v>
      </c>
      <c r="M22">
        <v>43.32</v>
      </c>
      <c r="N22">
        <v>2</v>
      </c>
      <c r="O22">
        <v>45.32</v>
      </c>
      <c r="P22">
        <v>9</v>
      </c>
      <c r="Q22">
        <v>54.32</v>
      </c>
      <c r="S22">
        <v>54.32</v>
      </c>
      <c r="T22" t="s">
        <v>27</v>
      </c>
    </row>
    <row r="23" spans="2:20">
      <c r="B23" t="s">
        <v>734</v>
      </c>
      <c r="C23">
        <v>26</v>
      </c>
      <c r="D23">
        <v>1</v>
      </c>
      <c r="E23">
        <v>27</v>
      </c>
      <c r="F23">
        <v>2</v>
      </c>
      <c r="G23">
        <v>29</v>
      </c>
      <c r="H23">
        <v>1</v>
      </c>
      <c r="I23">
        <v>30</v>
      </c>
      <c r="J23">
        <v>1</v>
      </c>
      <c r="K23">
        <v>31</v>
      </c>
      <c r="L23">
        <v>0.16</v>
      </c>
      <c r="M23">
        <v>31.16</v>
      </c>
      <c r="N23">
        <v>4</v>
      </c>
      <c r="O23">
        <v>35.159999999999997</v>
      </c>
      <c r="P23">
        <v>1</v>
      </c>
      <c r="Q23">
        <v>36.159999999999997</v>
      </c>
      <c r="R23">
        <v>11</v>
      </c>
      <c r="S23">
        <v>47.16</v>
      </c>
      <c r="T23" t="s">
        <v>27</v>
      </c>
    </row>
    <row r="24" spans="2:20">
      <c r="B24" t="s">
        <v>31</v>
      </c>
      <c r="E24">
        <v>0</v>
      </c>
      <c r="F24">
        <v>1</v>
      </c>
      <c r="G24">
        <v>1</v>
      </c>
      <c r="H24">
        <v>1</v>
      </c>
      <c r="I24">
        <v>2</v>
      </c>
      <c r="J24">
        <v>2</v>
      </c>
      <c r="K24">
        <v>4</v>
      </c>
      <c r="L24">
        <v>0.02</v>
      </c>
      <c r="M24">
        <v>4.0199999999999996</v>
      </c>
      <c r="N24">
        <v>3</v>
      </c>
      <c r="O24">
        <v>7.02</v>
      </c>
      <c r="P24">
        <v>2</v>
      </c>
      <c r="Q24">
        <v>9.02</v>
      </c>
      <c r="R24">
        <v>9</v>
      </c>
      <c r="S24">
        <v>18.02</v>
      </c>
    </row>
    <row r="25" spans="2:20">
      <c r="B25" t="s">
        <v>32</v>
      </c>
      <c r="C25">
        <v>202</v>
      </c>
      <c r="E25">
        <v>202</v>
      </c>
      <c r="G25">
        <v>202</v>
      </c>
      <c r="I25">
        <v>202</v>
      </c>
      <c r="K25">
        <v>202</v>
      </c>
      <c r="M25">
        <v>202</v>
      </c>
      <c r="O25">
        <v>202</v>
      </c>
      <c r="Q25">
        <v>202</v>
      </c>
      <c r="S25">
        <v>202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B2:V26"/>
  <sheetViews>
    <sheetView workbookViewId="0">
      <selection activeCell="B2" sqref="B2:V26"/>
    </sheetView>
  </sheetViews>
  <sheetFormatPr defaultRowHeight="15"/>
  <sheetData>
    <row r="2" spans="2:22">
      <c r="B2" t="s">
        <v>0</v>
      </c>
      <c r="C2" t="s">
        <v>657</v>
      </c>
    </row>
    <row r="3" spans="2:22">
      <c r="B3" t="s">
        <v>2</v>
      </c>
      <c r="C3" s="1">
        <v>40463</v>
      </c>
    </row>
    <row r="4" spans="2:22">
      <c r="B4" t="s">
        <v>3</v>
      </c>
      <c r="C4">
        <v>5</v>
      </c>
    </row>
    <row r="5" spans="2:22">
      <c r="B5" t="s">
        <v>4</v>
      </c>
      <c r="C5">
        <v>181</v>
      </c>
      <c r="D5" s="73">
        <v>0.51600000000000001</v>
      </c>
    </row>
    <row r="6" spans="2:22">
      <c r="B6" t="s">
        <v>5</v>
      </c>
      <c r="C6">
        <v>0</v>
      </c>
    </row>
    <row r="7" spans="2:22">
      <c r="B7" t="s">
        <v>6</v>
      </c>
      <c r="C7">
        <v>30.17</v>
      </c>
    </row>
    <row r="8" spans="2:22">
      <c r="B8" t="s">
        <v>438</v>
      </c>
      <c r="C8" t="s">
        <v>8</v>
      </c>
    </row>
    <row r="9" spans="2:22">
      <c r="B9" t="s">
        <v>9</v>
      </c>
      <c r="C9" t="s">
        <v>10</v>
      </c>
    </row>
    <row r="10" spans="2:22">
      <c r="D10" t="s">
        <v>11</v>
      </c>
      <c r="E10">
        <v>2</v>
      </c>
      <c r="F10" t="s">
        <v>11</v>
      </c>
      <c r="G10">
        <v>3</v>
      </c>
      <c r="H10" t="s">
        <v>11</v>
      </c>
      <c r="I10">
        <v>4</v>
      </c>
      <c r="J10" t="s">
        <v>11</v>
      </c>
      <c r="K10">
        <v>5</v>
      </c>
      <c r="L10" t="s">
        <v>11</v>
      </c>
      <c r="M10">
        <v>6</v>
      </c>
      <c r="N10" t="s">
        <v>11</v>
      </c>
      <c r="O10">
        <v>7</v>
      </c>
      <c r="P10" t="s">
        <v>11</v>
      </c>
      <c r="Q10">
        <v>8</v>
      </c>
      <c r="R10" t="s">
        <v>11</v>
      </c>
      <c r="S10">
        <v>9</v>
      </c>
      <c r="T10" t="s">
        <v>11</v>
      </c>
      <c r="U10">
        <v>10</v>
      </c>
    </row>
    <row r="11" spans="2:22">
      <c r="C11" t="s">
        <v>12</v>
      </c>
      <c r="D11" t="s">
        <v>13</v>
      </c>
      <c r="F11" t="s">
        <v>14</v>
      </c>
      <c r="H11" t="s">
        <v>14</v>
      </c>
      <c r="J11" t="s">
        <v>14</v>
      </c>
      <c r="L11" t="s">
        <v>14</v>
      </c>
      <c r="N11" t="s">
        <v>14</v>
      </c>
      <c r="P11" t="s">
        <v>13</v>
      </c>
      <c r="R11" t="s">
        <v>13</v>
      </c>
      <c r="T11" t="s">
        <v>14</v>
      </c>
    </row>
    <row r="12" spans="2:22">
      <c r="B12" t="s">
        <v>15</v>
      </c>
      <c r="C12" t="s">
        <v>16</v>
      </c>
      <c r="D12" t="s">
        <v>658</v>
      </c>
      <c r="F12" t="s">
        <v>659</v>
      </c>
      <c r="H12" t="s">
        <v>407</v>
      </c>
      <c r="J12" t="s">
        <v>660</v>
      </c>
      <c r="L12" t="s">
        <v>661</v>
      </c>
      <c r="N12" t="s">
        <v>662</v>
      </c>
      <c r="P12" t="s">
        <v>663</v>
      </c>
      <c r="R12" t="s">
        <v>664</v>
      </c>
      <c r="T12" t="s">
        <v>665</v>
      </c>
    </row>
    <row r="13" spans="2:22">
      <c r="B13" t="s">
        <v>666</v>
      </c>
      <c r="C13">
        <v>10</v>
      </c>
      <c r="D13">
        <v>2.52</v>
      </c>
      <c r="E13">
        <v>12.52</v>
      </c>
      <c r="F13">
        <v>2</v>
      </c>
      <c r="G13">
        <v>14.52</v>
      </c>
      <c r="H13">
        <v>1.36</v>
      </c>
      <c r="I13">
        <v>15.88</v>
      </c>
      <c r="K13">
        <v>15.88</v>
      </c>
      <c r="L13">
        <v>1</v>
      </c>
      <c r="M13">
        <v>16.88</v>
      </c>
      <c r="N13">
        <v>1.36</v>
      </c>
      <c r="O13">
        <v>18.239999999999998</v>
      </c>
      <c r="P13">
        <v>1.44</v>
      </c>
      <c r="Q13">
        <v>19.68</v>
      </c>
      <c r="R13">
        <v>0.34</v>
      </c>
      <c r="S13">
        <v>20.02</v>
      </c>
      <c r="T13">
        <v>1.72</v>
      </c>
      <c r="U13">
        <v>21.74</v>
      </c>
    </row>
    <row r="14" spans="2:22">
      <c r="B14" t="s">
        <v>407</v>
      </c>
      <c r="C14">
        <v>6</v>
      </c>
      <c r="D14">
        <v>1.08</v>
      </c>
      <c r="E14">
        <v>7.08</v>
      </c>
      <c r="F14">
        <v>1</v>
      </c>
      <c r="G14">
        <v>8.08</v>
      </c>
      <c r="H14">
        <v>-8.08</v>
      </c>
      <c r="I14" t="s">
        <v>25</v>
      </c>
      <c r="K14" t="s">
        <v>25</v>
      </c>
      <c r="M14" t="s">
        <v>25</v>
      </c>
      <c r="O14" t="s">
        <v>25</v>
      </c>
      <c r="Q14" t="s">
        <v>25</v>
      </c>
      <c r="S14" t="s">
        <v>25</v>
      </c>
      <c r="U14" t="s">
        <v>25</v>
      </c>
    </row>
    <row r="15" spans="2:22">
      <c r="B15" t="s">
        <v>663</v>
      </c>
      <c r="C15">
        <v>24</v>
      </c>
      <c r="D15">
        <v>1.08</v>
      </c>
      <c r="E15">
        <v>25.08</v>
      </c>
      <c r="G15">
        <v>25.08</v>
      </c>
      <c r="I15">
        <v>25.08</v>
      </c>
      <c r="J15">
        <v>2</v>
      </c>
      <c r="K15">
        <v>27.08</v>
      </c>
      <c r="L15">
        <v>2</v>
      </c>
      <c r="M15">
        <v>29.08</v>
      </c>
      <c r="N15">
        <v>4</v>
      </c>
      <c r="O15">
        <v>33.08</v>
      </c>
      <c r="P15">
        <v>-2.91</v>
      </c>
      <c r="Q15">
        <v>30.17</v>
      </c>
      <c r="S15">
        <v>30.17</v>
      </c>
      <c r="U15">
        <v>30.17</v>
      </c>
      <c r="V15" t="s">
        <v>27</v>
      </c>
    </row>
    <row r="16" spans="2:22">
      <c r="B16" t="s">
        <v>658</v>
      </c>
      <c r="C16">
        <v>47</v>
      </c>
      <c r="D16">
        <v>-16.829999999999998</v>
      </c>
      <c r="E16">
        <v>30.17</v>
      </c>
      <c r="G16">
        <v>30.17</v>
      </c>
      <c r="I16">
        <v>30.17</v>
      </c>
      <c r="K16">
        <v>30.17</v>
      </c>
      <c r="M16">
        <v>30.17</v>
      </c>
      <c r="O16">
        <v>30.17</v>
      </c>
      <c r="Q16">
        <v>30.17</v>
      </c>
      <c r="S16">
        <v>30.17</v>
      </c>
      <c r="U16">
        <v>30.17</v>
      </c>
      <c r="V16" t="s">
        <v>27</v>
      </c>
    </row>
    <row r="17" spans="2:22">
      <c r="B17" t="s">
        <v>660</v>
      </c>
      <c r="C17">
        <v>8</v>
      </c>
      <c r="D17">
        <v>0.36</v>
      </c>
      <c r="E17">
        <v>8.36</v>
      </c>
      <c r="G17">
        <v>8.36</v>
      </c>
      <c r="I17">
        <v>8.36</v>
      </c>
      <c r="J17">
        <v>-8.36</v>
      </c>
      <c r="K17" t="s">
        <v>25</v>
      </c>
      <c r="M17" t="s">
        <v>25</v>
      </c>
      <c r="O17" t="s">
        <v>25</v>
      </c>
      <c r="Q17" t="s">
        <v>25</v>
      </c>
      <c r="S17" t="s">
        <v>25</v>
      </c>
      <c r="U17" t="s">
        <v>25</v>
      </c>
    </row>
    <row r="18" spans="2:22">
      <c r="B18" t="s">
        <v>667</v>
      </c>
      <c r="C18">
        <v>15</v>
      </c>
      <c r="D18">
        <v>1.44</v>
      </c>
      <c r="E18">
        <v>16.440000000000001</v>
      </c>
      <c r="G18">
        <v>16.440000000000001</v>
      </c>
      <c r="H18">
        <v>2</v>
      </c>
      <c r="I18">
        <v>18.440000000000001</v>
      </c>
      <c r="J18">
        <v>0.36</v>
      </c>
      <c r="K18">
        <v>18.8</v>
      </c>
      <c r="L18">
        <v>4</v>
      </c>
      <c r="M18">
        <v>22.8</v>
      </c>
      <c r="N18">
        <v>1</v>
      </c>
      <c r="O18">
        <v>23.8</v>
      </c>
      <c r="Q18">
        <v>23.8</v>
      </c>
      <c r="S18">
        <v>23.8</v>
      </c>
      <c r="T18">
        <v>8</v>
      </c>
      <c r="U18">
        <v>31.8</v>
      </c>
      <c r="V18" t="s">
        <v>27</v>
      </c>
    </row>
    <row r="19" spans="2:22">
      <c r="B19" t="s">
        <v>662</v>
      </c>
      <c r="C19">
        <v>11</v>
      </c>
      <c r="D19">
        <v>0.36</v>
      </c>
      <c r="E19">
        <v>11.36</v>
      </c>
      <c r="F19">
        <v>1</v>
      </c>
      <c r="G19">
        <v>12.36</v>
      </c>
      <c r="H19">
        <v>1.36</v>
      </c>
      <c r="I19">
        <v>13.72</v>
      </c>
      <c r="K19">
        <v>13.72</v>
      </c>
      <c r="M19">
        <v>13.72</v>
      </c>
      <c r="N19">
        <v>-13.72</v>
      </c>
      <c r="O19" t="s">
        <v>25</v>
      </c>
      <c r="Q19" t="s">
        <v>25</v>
      </c>
      <c r="S19" t="s">
        <v>25</v>
      </c>
      <c r="U19" t="s">
        <v>25</v>
      </c>
    </row>
    <row r="20" spans="2:22">
      <c r="B20" t="s">
        <v>664</v>
      </c>
      <c r="C20">
        <v>16</v>
      </c>
      <c r="D20">
        <v>6.12</v>
      </c>
      <c r="E20">
        <v>22.12</v>
      </c>
      <c r="F20">
        <v>2.72</v>
      </c>
      <c r="G20">
        <v>24.84</v>
      </c>
      <c r="H20">
        <v>2.36</v>
      </c>
      <c r="I20">
        <v>27.2</v>
      </c>
      <c r="J20">
        <v>4</v>
      </c>
      <c r="K20">
        <v>31.2</v>
      </c>
      <c r="M20">
        <v>31.2</v>
      </c>
      <c r="O20">
        <v>31.2</v>
      </c>
      <c r="Q20">
        <v>31.2</v>
      </c>
      <c r="R20">
        <v>-1.03</v>
      </c>
      <c r="S20">
        <v>30.17</v>
      </c>
      <c r="U20">
        <v>30.17</v>
      </c>
      <c r="V20" t="s">
        <v>27</v>
      </c>
    </row>
    <row r="21" spans="2:22">
      <c r="B21" t="s">
        <v>659</v>
      </c>
      <c r="C21">
        <v>6</v>
      </c>
      <c r="D21">
        <v>0.72</v>
      </c>
      <c r="E21">
        <v>6.72</v>
      </c>
      <c r="F21">
        <v>-6.72</v>
      </c>
      <c r="G21" t="s">
        <v>25</v>
      </c>
      <c r="I21" t="s">
        <v>25</v>
      </c>
      <c r="K21" t="s">
        <v>25</v>
      </c>
      <c r="M21" t="s">
        <v>25</v>
      </c>
      <c r="O21" t="s">
        <v>25</v>
      </c>
      <c r="Q21" t="s">
        <v>25</v>
      </c>
      <c r="S21" t="s">
        <v>25</v>
      </c>
      <c r="U21" t="s">
        <v>25</v>
      </c>
    </row>
    <row r="22" spans="2:22">
      <c r="B22" t="s">
        <v>661</v>
      </c>
      <c r="C22">
        <v>9</v>
      </c>
      <c r="E22">
        <v>9</v>
      </c>
      <c r="G22">
        <v>9</v>
      </c>
      <c r="I22">
        <v>9</v>
      </c>
      <c r="J22">
        <v>2</v>
      </c>
      <c r="K22">
        <v>11</v>
      </c>
      <c r="L22">
        <v>-11</v>
      </c>
      <c r="M22" t="s">
        <v>25</v>
      </c>
      <c r="O22" t="s">
        <v>25</v>
      </c>
      <c r="Q22" t="s">
        <v>25</v>
      </c>
      <c r="S22" t="s">
        <v>25</v>
      </c>
      <c r="U22" t="s">
        <v>25</v>
      </c>
    </row>
    <row r="23" spans="2:22">
      <c r="B23" t="s">
        <v>665</v>
      </c>
      <c r="C23">
        <v>13</v>
      </c>
      <c r="D23">
        <v>1.44</v>
      </c>
      <c r="E23">
        <v>14.44</v>
      </c>
      <c r="G23">
        <v>14.44</v>
      </c>
      <c r="I23">
        <v>14.44</v>
      </c>
      <c r="K23">
        <v>14.44</v>
      </c>
      <c r="L23">
        <v>3</v>
      </c>
      <c r="M23">
        <v>17.440000000000001</v>
      </c>
      <c r="N23">
        <v>1.36</v>
      </c>
      <c r="O23">
        <v>18.8</v>
      </c>
      <c r="P23">
        <v>0.72</v>
      </c>
      <c r="Q23">
        <v>19.52</v>
      </c>
      <c r="R23">
        <v>0.34</v>
      </c>
      <c r="S23">
        <v>19.86</v>
      </c>
      <c r="T23">
        <v>-19.86</v>
      </c>
      <c r="U23" t="s">
        <v>25</v>
      </c>
    </row>
    <row r="24" spans="2:22">
      <c r="B24" t="s">
        <v>668</v>
      </c>
      <c r="C24">
        <v>16</v>
      </c>
      <c r="D24">
        <v>1.44</v>
      </c>
      <c r="E24">
        <v>17.440000000000001</v>
      </c>
      <c r="G24">
        <v>17.440000000000001</v>
      </c>
      <c r="H24">
        <v>1</v>
      </c>
      <c r="I24">
        <v>18.440000000000001</v>
      </c>
      <c r="K24">
        <v>18.440000000000001</v>
      </c>
      <c r="M24">
        <v>18.440000000000001</v>
      </c>
      <c r="N24">
        <v>2</v>
      </c>
      <c r="O24">
        <v>20.440000000000001</v>
      </c>
      <c r="P24">
        <v>0.72</v>
      </c>
      <c r="Q24">
        <v>21.16</v>
      </c>
      <c r="R24">
        <v>0.34</v>
      </c>
      <c r="S24">
        <v>21.5</v>
      </c>
      <c r="T24">
        <v>8.06</v>
      </c>
      <c r="U24">
        <v>29.56</v>
      </c>
      <c r="V24" t="s">
        <v>27</v>
      </c>
    </row>
    <row r="25" spans="2:22">
      <c r="B25" t="s">
        <v>31</v>
      </c>
      <c r="D25">
        <v>0.27</v>
      </c>
      <c r="E25">
        <v>0.27</v>
      </c>
      <c r="G25">
        <v>0.27</v>
      </c>
      <c r="I25">
        <v>0.27</v>
      </c>
      <c r="K25">
        <v>0.27</v>
      </c>
      <c r="L25">
        <v>1</v>
      </c>
      <c r="M25">
        <v>1.27</v>
      </c>
      <c r="N25">
        <v>4</v>
      </c>
      <c r="O25">
        <v>5.27</v>
      </c>
      <c r="P25">
        <v>0.03</v>
      </c>
      <c r="Q25">
        <v>5.3</v>
      </c>
      <c r="R25">
        <v>0.01</v>
      </c>
      <c r="S25">
        <v>5.31</v>
      </c>
      <c r="T25">
        <v>2.08</v>
      </c>
      <c r="U25">
        <v>7.39</v>
      </c>
    </row>
    <row r="26" spans="2:22">
      <c r="B26" t="s">
        <v>32</v>
      </c>
      <c r="C26">
        <v>181</v>
      </c>
      <c r="E26">
        <v>181</v>
      </c>
      <c r="G26">
        <v>181</v>
      </c>
      <c r="I26">
        <v>181</v>
      </c>
      <c r="K26">
        <v>181</v>
      </c>
      <c r="M26">
        <v>181</v>
      </c>
      <c r="O26">
        <v>181</v>
      </c>
      <c r="Q26">
        <v>181</v>
      </c>
      <c r="S26">
        <v>181</v>
      </c>
      <c r="U26">
        <v>181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workbookViewId="0">
      <selection activeCell="C3" sqref="C3:D10"/>
    </sheetView>
  </sheetViews>
  <sheetFormatPr defaultRowHeight="15"/>
  <cols>
    <col min="3" max="3" width="14.42578125" customWidth="1"/>
    <col min="4" max="4" width="18.42578125" customWidth="1"/>
  </cols>
  <sheetData>
    <row r="1" spans="1:20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>
      <c r="A3" s="9"/>
      <c r="B3" s="9"/>
      <c r="C3" s="9"/>
      <c r="D3" t="s">
        <v>277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>
      <c r="A4" s="9"/>
      <c r="B4" s="9"/>
      <c r="C4" s="9" t="s">
        <v>2</v>
      </c>
      <c r="D4" s="16">
        <v>40465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>
      <c r="A5" s="9"/>
      <c r="B5" s="9"/>
      <c r="C5" s="9" t="s">
        <v>3</v>
      </c>
      <c r="D5" s="9">
        <v>3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>
      <c r="A6" s="9"/>
      <c r="B6" s="9"/>
      <c r="C6" s="9" t="s">
        <v>4</v>
      </c>
      <c r="D6" s="9">
        <v>140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>
      <c r="A7" s="9"/>
      <c r="B7" s="9"/>
      <c r="C7" s="9" t="s">
        <v>5</v>
      </c>
      <c r="D7" s="9">
        <v>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>
      <c r="A8" s="9"/>
      <c r="B8" s="9"/>
      <c r="C8" s="9" t="s">
        <v>6</v>
      </c>
      <c r="D8" s="9">
        <v>35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>
      <c r="A9" s="9"/>
      <c r="B9" s="9"/>
      <c r="C9" s="9"/>
      <c r="D9" s="9" t="s">
        <v>8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>
      <c r="A10" s="9"/>
      <c r="B10" s="9"/>
      <c r="C10" s="9" t="s">
        <v>9</v>
      </c>
      <c r="D10" s="9" t="s">
        <v>10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>
      <c r="A11" s="9"/>
      <c r="B11" s="9"/>
      <c r="C11" s="9"/>
      <c r="D11" s="9"/>
      <c r="E11" s="9" t="s">
        <v>11</v>
      </c>
      <c r="F11" s="9">
        <v>2</v>
      </c>
      <c r="G11" s="9" t="s">
        <v>11</v>
      </c>
      <c r="H11" s="9">
        <v>3</v>
      </c>
      <c r="I11" s="9" t="s">
        <v>11</v>
      </c>
      <c r="J11" s="9">
        <v>4</v>
      </c>
      <c r="K11" s="9" t="s">
        <v>11</v>
      </c>
      <c r="L11" s="9">
        <v>5</v>
      </c>
      <c r="M11" s="9" t="s">
        <v>11</v>
      </c>
      <c r="N11" s="9">
        <v>6</v>
      </c>
      <c r="O11" s="9" t="s">
        <v>11</v>
      </c>
      <c r="P11" s="9">
        <v>7</v>
      </c>
      <c r="Q11" s="9"/>
      <c r="R11" s="9"/>
      <c r="S11" s="9"/>
      <c r="T11" s="9"/>
    </row>
    <row r="12" spans="1:20">
      <c r="A12" s="9"/>
      <c r="B12" s="9"/>
      <c r="C12" s="9"/>
      <c r="D12" s="9" t="s">
        <v>12</v>
      </c>
      <c r="E12" s="9" t="s">
        <v>13</v>
      </c>
      <c r="F12" s="9"/>
      <c r="G12" t="s">
        <v>14</v>
      </c>
      <c r="H12" s="9"/>
      <c r="I12" t="s">
        <v>14</v>
      </c>
      <c r="J12" s="9"/>
      <c r="K12" s="9" t="s">
        <v>14</v>
      </c>
      <c r="L12" s="9"/>
      <c r="M12" t="s">
        <v>13</v>
      </c>
      <c r="N12" s="9"/>
      <c r="O12" s="9" t="s">
        <v>13</v>
      </c>
      <c r="P12" s="9"/>
      <c r="Q12" s="9"/>
      <c r="R12" s="9"/>
      <c r="S12" s="9"/>
      <c r="T12" s="9"/>
    </row>
    <row r="13" spans="1:20">
      <c r="A13" s="9"/>
      <c r="B13" s="9"/>
      <c r="C13" s="9" t="s">
        <v>15</v>
      </c>
      <c r="D13" s="9" t="s">
        <v>16</v>
      </c>
      <c r="E13" t="s">
        <v>282</v>
      </c>
      <c r="F13" s="9"/>
      <c r="G13" s="9" t="s">
        <v>279</v>
      </c>
      <c r="H13" s="9"/>
      <c r="I13" s="9" t="s">
        <v>283</v>
      </c>
      <c r="J13" s="9"/>
      <c r="K13" t="s">
        <v>281</v>
      </c>
      <c r="L13" s="9"/>
      <c r="M13" t="s">
        <v>280</v>
      </c>
      <c r="N13" s="9"/>
      <c r="O13" t="s">
        <v>86</v>
      </c>
      <c r="P13" s="9"/>
      <c r="Q13" s="9"/>
      <c r="R13" s="9"/>
      <c r="S13" s="9"/>
      <c r="T13" s="9"/>
    </row>
    <row r="14" spans="1:20">
      <c r="A14" s="9"/>
      <c r="B14" s="9"/>
      <c r="C14" t="s">
        <v>278</v>
      </c>
      <c r="D14" s="17">
        <v>19</v>
      </c>
      <c r="E14" s="9">
        <v>1.98</v>
      </c>
      <c r="F14" s="9">
        <v>20.98</v>
      </c>
      <c r="G14" s="9">
        <v>1</v>
      </c>
      <c r="H14" s="9">
        <v>21.98</v>
      </c>
      <c r="I14" s="9">
        <v>2.36</v>
      </c>
      <c r="J14" s="9">
        <v>24.34</v>
      </c>
      <c r="K14" s="9">
        <v>5</v>
      </c>
      <c r="L14" s="9">
        <v>29.34</v>
      </c>
      <c r="M14" s="9">
        <v>1.62</v>
      </c>
      <c r="N14" s="9">
        <v>30.96</v>
      </c>
      <c r="O14" s="9">
        <v>7</v>
      </c>
      <c r="P14" s="3">
        <v>37.96</v>
      </c>
      <c r="Q14" t="s">
        <v>27</v>
      </c>
      <c r="R14" s="9"/>
      <c r="S14" s="9"/>
      <c r="T14" s="9"/>
    </row>
    <row r="15" spans="1:20">
      <c r="A15" s="9"/>
      <c r="B15" s="9"/>
      <c r="C15" t="s">
        <v>279</v>
      </c>
      <c r="D15" s="9">
        <v>5</v>
      </c>
      <c r="E15" s="9"/>
      <c r="F15" s="9">
        <v>5</v>
      </c>
      <c r="G15" s="9">
        <v>-5</v>
      </c>
      <c r="H15" s="17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>
      <c r="A16" s="9"/>
      <c r="B16" s="9"/>
      <c r="C16" t="s">
        <v>280</v>
      </c>
      <c r="D16" s="17">
        <v>30</v>
      </c>
      <c r="E16" s="9">
        <v>1.26</v>
      </c>
      <c r="F16" s="9">
        <v>31.26</v>
      </c>
      <c r="G16" s="9"/>
      <c r="H16" s="9">
        <v>31.26</v>
      </c>
      <c r="I16" s="9">
        <v>1.36</v>
      </c>
      <c r="J16" s="9">
        <v>32.619999999999997</v>
      </c>
      <c r="K16" s="9">
        <v>4</v>
      </c>
      <c r="L16" s="3">
        <v>36.619999999999997</v>
      </c>
      <c r="M16" s="9">
        <v>-1.62</v>
      </c>
      <c r="N16" s="3">
        <v>35</v>
      </c>
      <c r="O16" s="9"/>
      <c r="P16" s="3">
        <v>35</v>
      </c>
      <c r="Q16" t="s">
        <v>27</v>
      </c>
      <c r="R16" s="9"/>
      <c r="S16" s="9"/>
      <c r="T16" s="9"/>
    </row>
    <row r="17" spans="1:20">
      <c r="A17" s="9"/>
      <c r="B17" s="9"/>
      <c r="C17" t="s">
        <v>281</v>
      </c>
      <c r="D17" s="9">
        <v>14</v>
      </c>
      <c r="E17" s="9">
        <v>0.18</v>
      </c>
      <c r="F17" s="9">
        <v>14.18</v>
      </c>
      <c r="G17" s="9">
        <v>1</v>
      </c>
      <c r="H17" s="9">
        <v>15.18</v>
      </c>
      <c r="I17" s="9"/>
      <c r="J17" s="9">
        <v>15.18</v>
      </c>
      <c r="K17" s="9">
        <v>-15.18</v>
      </c>
      <c r="L17" s="9"/>
      <c r="M17" s="9"/>
      <c r="N17" s="3"/>
      <c r="O17" s="9"/>
      <c r="P17" s="9"/>
      <c r="Q17" s="9"/>
      <c r="R17" s="17"/>
      <c r="S17" s="9"/>
      <c r="T17" s="9"/>
    </row>
    <row r="18" spans="1:20">
      <c r="A18" s="9"/>
      <c r="B18" s="9"/>
      <c r="C18" t="s">
        <v>282</v>
      </c>
      <c r="D18" s="3">
        <v>43</v>
      </c>
      <c r="E18" s="9">
        <v>-8</v>
      </c>
      <c r="F18" s="3">
        <v>35</v>
      </c>
      <c r="G18" s="9"/>
      <c r="H18" s="3">
        <v>35</v>
      </c>
      <c r="I18" s="9"/>
      <c r="J18" s="3">
        <v>35</v>
      </c>
      <c r="K18" s="9"/>
      <c r="L18" s="3">
        <v>35</v>
      </c>
      <c r="M18" s="9"/>
      <c r="N18" s="3">
        <v>35</v>
      </c>
      <c r="O18" s="9"/>
      <c r="P18" s="3">
        <v>35</v>
      </c>
      <c r="Q18" t="s">
        <v>27</v>
      </c>
      <c r="R18" s="9"/>
      <c r="S18" s="9"/>
      <c r="T18" s="9"/>
    </row>
    <row r="19" spans="1:20">
      <c r="A19" s="9"/>
      <c r="B19" s="9"/>
      <c r="C19" t="s">
        <v>283</v>
      </c>
      <c r="D19" s="17">
        <v>5</v>
      </c>
      <c r="E19" s="9">
        <v>1.08</v>
      </c>
      <c r="F19" s="9">
        <v>6.08</v>
      </c>
      <c r="G19" s="9">
        <v>2</v>
      </c>
      <c r="H19" s="9">
        <v>8.08</v>
      </c>
      <c r="I19" s="9">
        <v>-8.08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>
      <c r="A20" s="9"/>
      <c r="B20" s="9"/>
      <c r="C20" t="s">
        <v>284</v>
      </c>
      <c r="D20" s="9">
        <v>12</v>
      </c>
      <c r="E20" s="9">
        <v>1.8</v>
      </c>
      <c r="F20" s="9">
        <v>13.8</v>
      </c>
      <c r="G20" s="9">
        <v>1</v>
      </c>
      <c r="H20" s="9">
        <v>14.8</v>
      </c>
      <c r="I20" s="9">
        <v>2.1800000000000002</v>
      </c>
      <c r="J20" s="9">
        <v>16.98</v>
      </c>
      <c r="K20" s="9">
        <v>0.18</v>
      </c>
      <c r="L20" s="9">
        <v>17.16</v>
      </c>
      <c r="M20" s="9"/>
      <c r="N20" s="9">
        <v>17.16</v>
      </c>
      <c r="O20" s="9">
        <v>4</v>
      </c>
      <c r="P20" s="9">
        <v>21.16</v>
      </c>
      <c r="Q20" s="9"/>
      <c r="R20" s="9"/>
      <c r="S20" s="9"/>
      <c r="T20" s="9"/>
    </row>
    <row r="21" spans="1:20">
      <c r="A21" s="9"/>
      <c r="B21" s="9"/>
      <c r="C21" t="s">
        <v>86</v>
      </c>
      <c r="D21" s="9">
        <v>12</v>
      </c>
      <c r="E21" s="9">
        <v>1.44</v>
      </c>
      <c r="F21" s="9">
        <v>13.44</v>
      </c>
      <c r="G21" s="9"/>
      <c r="H21" s="9">
        <v>13.44</v>
      </c>
      <c r="I21" s="9">
        <v>2</v>
      </c>
      <c r="J21" s="9">
        <v>15.44</v>
      </c>
      <c r="K21" s="9">
        <v>1</v>
      </c>
      <c r="L21" s="9">
        <v>16.440000000000001</v>
      </c>
      <c r="M21" s="9"/>
      <c r="N21" s="9">
        <v>16.440000000000001</v>
      </c>
      <c r="O21" s="9">
        <v>-15</v>
      </c>
      <c r="P21" s="9">
        <v>1.44</v>
      </c>
      <c r="Q21" s="9"/>
      <c r="R21" s="9"/>
      <c r="S21" s="9"/>
      <c r="T21" s="9"/>
    </row>
    <row r="22" spans="1:20">
      <c r="A22" s="9"/>
      <c r="B22" s="9"/>
      <c r="C22" s="9" t="s">
        <v>31</v>
      </c>
      <c r="D22" s="9"/>
      <c r="E22" s="9">
        <v>0.26</v>
      </c>
      <c r="F22" s="9">
        <v>0.26</v>
      </c>
      <c r="G22" s="9"/>
      <c r="H22" s="9">
        <v>0.26</v>
      </c>
      <c r="I22" s="9">
        <v>0.18</v>
      </c>
      <c r="J22" s="9">
        <v>0.44</v>
      </c>
      <c r="K22" s="9">
        <v>5</v>
      </c>
      <c r="L22" s="9">
        <v>5.44</v>
      </c>
      <c r="M22" s="9"/>
      <c r="N22" s="9">
        <v>5.44</v>
      </c>
      <c r="O22" s="9">
        <v>4</v>
      </c>
      <c r="P22" s="9">
        <v>9.44</v>
      </c>
      <c r="Q22" s="9"/>
      <c r="R22" s="9"/>
      <c r="S22" s="9"/>
      <c r="T22" s="9"/>
    </row>
    <row r="23" spans="1:20">
      <c r="A23" s="9"/>
      <c r="B23" s="9"/>
      <c r="C23" s="9" t="s">
        <v>32</v>
      </c>
      <c r="D23" s="9">
        <v>140</v>
      </c>
      <c r="E23" s="9"/>
      <c r="F23" s="9">
        <v>140</v>
      </c>
      <c r="G23" s="9"/>
      <c r="H23" s="9">
        <v>140</v>
      </c>
      <c r="I23" s="9"/>
      <c r="J23" s="9">
        <v>140</v>
      </c>
      <c r="K23" s="9"/>
      <c r="L23" s="9">
        <v>140</v>
      </c>
      <c r="M23" s="9"/>
      <c r="N23" s="9">
        <v>140</v>
      </c>
      <c r="O23" s="9"/>
      <c r="P23" s="9">
        <v>140</v>
      </c>
      <c r="Q23" s="9"/>
      <c r="R23" s="9"/>
      <c r="S23" s="9"/>
      <c r="T23" s="9"/>
    </row>
    <row r="24" spans="1:20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B2:H22"/>
  <sheetViews>
    <sheetView workbookViewId="0">
      <selection activeCell="B2" sqref="B2:V26"/>
    </sheetView>
  </sheetViews>
  <sheetFormatPr defaultRowHeight="15"/>
  <sheetData>
    <row r="2" spans="2:8">
      <c r="B2" t="s">
        <v>0</v>
      </c>
      <c r="C2" t="s">
        <v>648</v>
      </c>
    </row>
    <row r="3" spans="2:8">
      <c r="B3" t="s">
        <v>2</v>
      </c>
      <c r="C3" s="1">
        <v>40463</v>
      </c>
    </row>
    <row r="4" spans="2:8">
      <c r="B4" t="s">
        <v>3</v>
      </c>
      <c r="C4">
        <v>4</v>
      </c>
    </row>
    <row r="5" spans="2:8">
      <c r="B5" t="s">
        <v>4</v>
      </c>
      <c r="C5">
        <v>196</v>
      </c>
    </row>
    <row r="6" spans="2:8">
      <c r="B6" t="s">
        <v>5</v>
      </c>
      <c r="C6">
        <v>0</v>
      </c>
    </row>
    <row r="7" spans="2:8">
      <c r="B7" t="s">
        <v>6</v>
      </c>
      <c r="C7">
        <v>39.200000000000003</v>
      </c>
    </row>
    <row r="8" spans="2:8">
      <c r="B8" t="s">
        <v>438</v>
      </c>
      <c r="C8" t="s">
        <v>8</v>
      </c>
    </row>
    <row r="9" spans="2:8">
      <c r="B9" t="s">
        <v>9</v>
      </c>
      <c r="C9" t="s">
        <v>10</v>
      </c>
    </row>
    <row r="10" spans="2:8">
      <c r="D10" t="s">
        <v>11</v>
      </c>
      <c r="E10">
        <v>2</v>
      </c>
      <c r="F10" t="s">
        <v>11</v>
      </c>
      <c r="G10">
        <v>3</v>
      </c>
    </row>
    <row r="11" spans="2:8">
      <c r="C11" t="s">
        <v>12</v>
      </c>
      <c r="D11" t="s">
        <v>13</v>
      </c>
      <c r="F11" t="s">
        <v>13</v>
      </c>
    </row>
    <row r="12" spans="2:8">
      <c r="B12" t="s">
        <v>15</v>
      </c>
      <c r="C12" t="s">
        <v>16</v>
      </c>
      <c r="D12" t="s">
        <v>649</v>
      </c>
      <c r="F12" t="s">
        <v>650</v>
      </c>
    </row>
    <row r="13" spans="2:8">
      <c r="B13" t="s">
        <v>649</v>
      </c>
      <c r="C13">
        <v>57</v>
      </c>
      <c r="D13">
        <v>-17.8</v>
      </c>
      <c r="E13">
        <v>39.200000000000003</v>
      </c>
      <c r="G13">
        <v>39.200000000000003</v>
      </c>
      <c r="H13" t="s">
        <v>27</v>
      </c>
    </row>
    <row r="14" spans="2:8">
      <c r="B14" t="s">
        <v>651</v>
      </c>
      <c r="C14">
        <v>2</v>
      </c>
      <c r="D14">
        <v>0.99</v>
      </c>
      <c r="E14">
        <v>2.99</v>
      </c>
      <c r="F14">
        <v>1.5</v>
      </c>
      <c r="G14">
        <v>4.49</v>
      </c>
    </row>
    <row r="15" spans="2:8">
      <c r="B15" t="s">
        <v>652</v>
      </c>
      <c r="C15">
        <v>7</v>
      </c>
      <c r="D15">
        <v>3.3</v>
      </c>
      <c r="E15">
        <v>10.3</v>
      </c>
      <c r="F15">
        <v>0.9</v>
      </c>
      <c r="G15">
        <v>11.2</v>
      </c>
    </row>
    <row r="16" spans="2:8">
      <c r="B16" t="s">
        <v>653</v>
      </c>
      <c r="C16">
        <v>9</v>
      </c>
      <c r="D16">
        <v>0.99</v>
      </c>
      <c r="E16">
        <v>9.99</v>
      </c>
      <c r="F16">
        <v>3.3</v>
      </c>
      <c r="G16">
        <v>13.29</v>
      </c>
    </row>
    <row r="17" spans="2:8">
      <c r="B17" t="s">
        <v>654</v>
      </c>
      <c r="C17">
        <v>28</v>
      </c>
      <c r="D17">
        <v>6.93</v>
      </c>
      <c r="E17">
        <v>34.93</v>
      </c>
      <c r="F17">
        <v>7.5</v>
      </c>
      <c r="G17">
        <v>42.43</v>
      </c>
      <c r="H17" t="s">
        <v>27</v>
      </c>
    </row>
    <row r="18" spans="2:8">
      <c r="B18" t="s">
        <v>655</v>
      </c>
      <c r="C18">
        <v>35</v>
      </c>
      <c r="D18">
        <v>4.29</v>
      </c>
      <c r="E18">
        <v>39.29</v>
      </c>
      <c r="G18">
        <v>39.29</v>
      </c>
      <c r="H18" t="s">
        <v>27</v>
      </c>
    </row>
    <row r="19" spans="2:8">
      <c r="B19" t="s">
        <v>656</v>
      </c>
      <c r="C19">
        <v>4</v>
      </c>
      <c r="D19">
        <v>0.99</v>
      </c>
      <c r="E19">
        <v>4.99</v>
      </c>
      <c r="F19">
        <v>1.2</v>
      </c>
      <c r="G19">
        <v>6.19</v>
      </c>
    </row>
    <row r="20" spans="2:8">
      <c r="B20" t="s">
        <v>650</v>
      </c>
      <c r="C20">
        <v>54</v>
      </c>
      <c r="E20">
        <v>54</v>
      </c>
      <c r="F20">
        <v>-14.8</v>
      </c>
      <c r="G20">
        <v>39.200000000000003</v>
      </c>
      <c r="H20" t="s">
        <v>27</v>
      </c>
    </row>
    <row r="21" spans="2:8">
      <c r="B21" t="s">
        <v>31</v>
      </c>
      <c r="D21">
        <v>0.31</v>
      </c>
      <c r="E21">
        <v>0.31</v>
      </c>
      <c r="F21">
        <v>0.4</v>
      </c>
      <c r="G21">
        <v>0.71</v>
      </c>
    </row>
    <row r="22" spans="2:8">
      <c r="B22" t="s">
        <v>32</v>
      </c>
      <c r="C22">
        <v>196</v>
      </c>
      <c r="E22">
        <v>196</v>
      </c>
      <c r="G22">
        <v>196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B2:J19"/>
  <sheetViews>
    <sheetView workbookViewId="0">
      <selection activeCell="G20" sqref="G20"/>
    </sheetView>
  </sheetViews>
  <sheetFormatPr defaultRowHeight="15"/>
  <cols>
    <col min="2" max="2" width="19.85546875" customWidth="1"/>
    <col min="3" max="3" width="20.28515625" customWidth="1"/>
    <col min="4" max="4" width="12.140625" customWidth="1"/>
  </cols>
  <sheetData>
    <row r="2" spans="2:10" ht="31.5">
      <c r="B2" s="4" t="s">
        <v>100</v>
      </c>
      <c r="C2" s="5" t="s">
        <v>109</v>
      </c>
      <c r="D2" s="4"/>
      <c r="E2" s="4"/>
      <c r="F2" s="4"/>
      <c r="G2" s="4"/>
      <c r="H2" s="4"/>
      <c r="I2" s="4"/>
      <c r="J2" s="4"/>
    </row>
    <row r="3" spans="2:10" ht="15.75">
      <c r="B3" s="4" t="s">
        <v>2</v>
      </c>
      <c r="C3" s="6">
        <v>40462</v>
      </c>
      <c r="D3" s="4"/>
      <c r="E3" s="4"/>
      <c r="F3" s="4"/>
      <c r="G3" s="4"/>
      <c r="H3" s="4"/>
      <c r="I3" s="4"/>
      <c r="J3" s="4"/>
    </row>
    <row r="4" spans="2:10" ht="15.75" customHeight="1">
      <c r="B4" s="4" t="s">
        <v>3</v>
      </c>
      <c r="C4" s="5">
        <v>3</v>
      </c>
      <c r="D4" s="4"/>
      <c r="E4" s="4"/>
      <c r="F4" s="4"/>
      <c r="G4" s="4"/>
      <c r="H4" s="4"/>
      <c r="I4" s="4"/>
      <c r="J4" s="4"/>
    </row>
    <row r="5" spans="2:10" ht="15.75">
      <c r="B5" s="4" t="s">
        <v>4</v>
      </c>
      <c r="C5" s="5">
        <v>93</v>
      </c>
      <c r="D5" s="4"/>
      <c r="E5" s="4"/>
      <c r="F5" s="4"/>
      <c r="G5" s="4"/>
      <c r="H5" s="4"/>
      <c r="I5" s="4"/>
      <c r="J5" s="4"/>
    </row>
    <row r="6" spans="2:10" ht="15.75">
      <c r="B6" s="4" t="s">
        <v>5</v>
      </c>
      <c r="C6" s="5">
        <v>0</v>
      </c>
      <c r="D6" s="4"/>
      <c r="E6" s="4"/>
      <c r="F6" s="4"/>
      <c r="G6" s="4"/>
      <c r="H6" s="4"/>
      <c r="I6" s="4"/>
      <c r="J6" s="4"/>
    </row>
    <row r="7" spans="2:10" ht="15.75">
      <c r="B7" s="4" t="s">
        <v>6</v>
      </c>
      <c r="C7" s="5">
        <v>23.25</v>
      </c>
      <c r="D7" s="4"/>
      <c r="E7" s="4"/>
      <c r="F7" s="4"/>
      <c r="G7" s="4"/>
      <c r="H7" s="4"/>
      <c r="I7" s="4"/>
      <c r="J7" s="4"/>
    </row>
    <row r="8" spans="2:10" ht="15.75">
      <c r="B8" s="4" t="s">
        <v>102</v>
      </c>
      <c r="C8" s="5" t="s">
        <v>8</v>
      </c>
      <c r="D8" s="4"/>
      <c r="E8" s="4"/>
      <c r="F8" s="4"/>
      <c r="G8" s="4"/>
      <c r="H8" s="4"/>
      <c r="I8" s="4"/>
      <c r="J8" s="4"/>
    </row>
    <row r="9" spans="2:10" ht="15.75">
      <c r="B9" s="4" t="s">
        <v>9</v>
      </c>
      <c r="C9" s="5" t="s">
        <v>10</v>
      </c>
      <c r="D9" s="4"/>
      <c r="E9" s="4"/>
      <c r="F9" s="4"/>
      <c r="G9" s="4"/>
      <c r="H9" s="4"/>
      <c r="I9" s="4"/>
      <c r="J9" s="4"/>
    </row>
    <row r="10" spans="2:10" ht="15.75">
      <c r="B10" s="4"/>
      <c r="C10" s="5"/>
      <c r="D10" s="4" t="s">
        <v>11</v>
      </c>
      <c r="E10" s="4">
        <v>2</v>
      </c>
      <c r="F10" s="4"/>
      <c r="G10" s="4"/>
      <c r="H10" s="4"/>
      <c r="I10" s="4"/>
      <c r="J10" s="4"/>
    </row>
    <row r="11" spans="2:10" ht="15.75">
      <c r="B11" s="4"/>
      <c r="C11" s="4" t="s">
        <v>12</v>
      </c>
      <c r="D11" s="4" t="s">
        <v>13</v>
      </c>
      <c r="E11" s="4"/>
      <c r="F11" s="7"/>
      <c r="G11" s="4"/>
      <c r="H11" s="4"/>
      <c r="I11" s="4"/>
      <c r="J11" s="4"/>
    </row>
    <row r="12" spans="2:10" ht="15.75">
      <c r="B12" s="4" t="s">
        <v>15</v>
      </c>
      <c r="C12" s="4" t="s">
        <v>16</v>
      </c>
      <c r="D12" s="4" t="s">
        <v>110</v>
      </c>
      <c r="E12" s="4"/>
      <c r="F12" s="4"/>
      <c r="G12" s="4"/>
      <c r="H12" s="4" t="s">
        <v>104</v>
      </c>
      <c r="I12" s="4"/>
      <c r="J12" s="4"/>
    </row>
    <row r="13" spans="2:10" ht="15.75">
      <c r="B13" s="4" t="s">
        <v>111</v>
      </c>
      <c r="C13" s="5">
        <v>26</v>
      </c>
      <c r="D13" s="5"/>
      <c r="E13" s="5">
        <v>26</v>
      </c>
      <c r="F13" s="4"/>
      <c r="G13" s="4"/>
      <c r="H13" s="4"/>
      <c r="I13" s="4"/>
      <c r="J13" s="4" t="s">
        <v>27</v>
      </c>
    </row>
    <row r="14" spans="2:10" ht="15.75">
      <c r="B14" s="4" t="s">
        <v>110</v>
      </c>
      <c r="C14" s="5">
        <v>38</v>
      </c>
      <c r="D14" s="5">
        <v>-14.75</v>
      </c>
      <c r="E14" s="5">
        <v>23.25</v>
      </c>
      <c r="F14" s="8"/>
      <c r="G14" s="4"/>
      <c r="H14" s="8"/>
      <c r="I14" s="4"/>
      <c r="J14" s="4" t="s">
        <v>27</v>
      </c>
    </row>
    <row r="15" spans="2:10" ht="15.75">
      <c r="B15" s="4" t="s">
        <v>112</v>
      </c>
      <c r="C15" s="5">
        <v>11</v>
      </c>
      <c r="D15" s="5">
        <v>5.2</v>
      </c>
      <c r="E15" s="5">
        <v>16.2</v>
      </c>
      <c r="F15" s="8"/>
      <c r="G15" s="4"/>
      <c r="H15" s="8"/>
      <c r="I15" s="4"/>
      <c r="J15" s="4"/>
    </row>
    <row r="16" spans="2:10" ht="15.75">
      <c r="B16" s="4" t="s">
        <v>113</v>
      </c>
      <c r="C16" s="5">
        <v>18</v>
      </c>
      <c r="D16" s="5">
        <v>9.1999999999999993</v>
      </c>
      <c r="E16" s="5">
        <v>27.2</v>
      </c>
      <c r="F16" s="8"/>
      <c r="G16" s="4"/>
      <c r="H16" s="4"/>
      <c r="I16" s="4"/>
      <c r="J16" s="4" t="s">
        <v>27</v>
      </c>
    </row>
    <row r="17" spans="2:10" ht="15.75">
      <c r="B17" s="4"/>
      <c r="C17" s="5"/>
      <c r="D17" s="5"/>
      <c r="E17" s="5"/>
      <c r="F17" s="8"/>
      <c r="G17" s="4"/>
      <c r="H17" s="8"/>
      <c r="I17" s="4"/>
      <c r="J17" s="4"/>
    </row>
    <row r="18" spans="2:10" ht="15.75">
      <c r="B18" s="4" t="s">
        <v>31</v>
      </c>
      <c r="C18" s="5"/>
      <c r="D18" s="5">
        <v>0.35</v>
      </c>
      <c r="E18" s="5">
        <v>0.35</v>
      </c>
      <c r="F18" s="8"/>
      <c r="G18" s="4"/>
      <c r="H18" s="8"/>
      <c r="I18" s="4"/>
      <c r="J18" s="4"/>
    </row>
    <row r="19" spans="2:10" ht="15.75">
      <c r="B19" s="4" t="s">
        <v>32</v>
      </c>
      <c r="C19" s="5">
        <v>93</v>
      </c>
      <c r="D19" s="5"/>
      <c r="E19" s="5">
        <v>93</v>
      </c>
      <c r="F19" s="8"/>
      <c r="G19" s="4"/>
      <c r="H19" s="8"/>
      <c r="I19" s="4"/>
      <c r="J19" s="4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B2:J19"/>
  <sheetViews>
    <sheetView workbookViewId="0">
      <selection activeCell="G20" sqref="G20"/>
    </sheetView>
  </sheetViews>
  <sheetFormatPr defaultColWidth="9.140625" defaultRowHeight="15"/>
  <cols>
    <col min="2" max="2" width="20.140625" bestFit="1" customWidth="1"/>
    <col min="3" max="3" width="18.7109375" customWidth="1"/>
    <col min="4" max="4" width="11.5703125" customWidth="1"/>
  </cols>
  <sheetData>
    <row r="2" spans="2:10" ht="31.5">
      <c r="B2" s="4" t="s">
        <v>100</v>
      </c>
      <c r="C2" s="5" t="s">
        <v>101</v>
      </c>
      <c r="D2" s="4"/>
      <c r="E2" s="4"/>
      <c r="F2" s="4"/>
      <c r="G2" s="4"/>
      <c r="H2" s="4"/>
      <c r="I2" s="4"/>
      <c r="J2" s="4"/>
    </row>
    <row r="3" spans="2:10" ht="15.75">
      <c r="B3" s="4" t="s">
        <v>2</v>
      </c>
      <c r="C3" s="6">
        <v>40462</v>
      </c>
      <c r="D3" s="4"/>
      <c r="E3" s="4"/>
      <c r="F3" s="4"/>
      <c r="G3" s="4"/>
      <c r="H3" s="4"/>
      <c r="I3" s="4"/>
      <c r="J3" s="4"/>
    </row>
    <row r="4" spans="2:10" ht="15.75">
      <c r="B4" s="4" t="s">
        <v>3</v>
      </c>
      <c r="C4" s="5">
        <v>3</v>
      </c>
      <c r="D4" s="4"/>
      <c r="E4" s="4"/>
      <c r="F4" s="4"/>
      <c r="G4" s="4"/>
      <c r="H4" s="4"/>
      <c r="I4" s="4"/>
      <c r="J4" s="4"/>
    </row>
    <row r="5" spans="2:10" ht="15.75">
      <c r="B5" s="4" t="s">
        <v>4</v>
      </c>
      <c r="C5" s="5">
        <v>192</v>
      </c>
      <c r="D5" s="4"/>
      <c r="E5" s="4"/>
      <c r="F5" s="4"/>
      <c r="G5" s="4"/>
      <c r="H5" s="4"/>
      <c r="I5" s="4"/>
      <c r="J5" s="4"/>
    </row>
    <row r="6" spans="2:10" ht="15.75">
      <c r="B6" s="4" t="s">
        <v>5</v>
      </c>
      <c r="C6" s="5">
        <v>0</v>
      </c>
      <c r="D6" s="4"/>
      <c r="E6" s="4"/>
      <c r="F6" s="4"/>
      <c r="G6" s="4"/>
      <c r="H6" s="4"/>
      <c r="I6" s="4"/>
      <c r="J6" s="4"/>
    </row>
    <row r="7" spans="2:10" ht="15.75">
      <c r="B7" s="4" t="s">
        <v>6</v>
      </c>
      <c r="C7" s="5">
        <v>48</v>
      </c>
      <c r="D7" s="4"/>
      <c r="E7" s="4"/>
      <c r="F7" s="4"/>
      <c r="G7" s="4"/>
      <c r="H7" s="4"/>
      <c r="I7" s="4"/>
      <c r="J7" s="4"/>
    </row>
    <row r="8" spans="2:10" ht="15.75">
      <c r="B8" s="4" t="s">
        <v>102</v>
      </c>
      <c r="C8" s="5" t="s">
        <v>8</v>
      </c>
      <c r="D8" s="4"/>
      <c r="E8" s="4"/>
      <c r="F8" s="4"/>
      <c r="G8" s="4"/>
      <c r="H8" s="4"/>
      <c r="I8" s="4"/>
      <c r="J8" s="4"/>
    </row>
    <row r="9" spans="2:10" ht="15.75">
      <c r="B9" s="4" t="s">
        <v>9</v>
      </c>
      <c r="C9" s="5" t="s">
        <v>10</v>
      </c>
      <c r="D9" s="4"/>
      <c r="E9" s="4"/>
      <c r="F9" s="4"/>
      <c r="G9" s="4"/>
      <c r="H9" s="4"/>
      <c r="I9" s="4"/>
      <c r="J9" s="4"/>
    </row>
    <row r="10" spans="2:10" ht="15.75">
      <c r="B10" s="4"/>
      <c r="C10" s="5"/>
      <c r="D10" s="4" t="s">
        <v>11</v>
      </c>
      <c r="E10" s="4">
        <v>2</v>
      </c>
      <c r="F10" s="4"/>
      <c r="G10" s="4"/>
      <c r="H10" s="4"/>
      <c r="I10" s="4"/>
      <c r="J10" s="4"/>
    </row>
    <row r="11" spans="2:10" ht="15.75">
      <c r="B11" s="4"/>
      <c r="C11" s="4" t="s">
        <v>12</v>
      </c>
      <c r="D11" s="4" t="s">
        <v>13</v>
      </c>
      <c r="E11" s="4"/>
      <c r="F11" s="7"/>
      <c r="G11" s="4"/>
      <c r="H11" s="4"/>
      <c r="I11" s="4"/>
      <c r="J11" s="4"/>
    </row>
    <row r="12" spans="2:10" ht="15.75">
      <c r="B12" s="4" t="s">
        <v>15</v>
      </c>
      <c r="C12" s="4" t="s">
        <v>16</v>
      </c>
      <c r="D12" s="4" t="s">
        <v>103</v>
      </c>
      <c r="E12" s="4"/>
      <c r="F12" s="4"/>
      <c r="G12" s="4"/>
      <c r="H12" s="4" t="s">
        <v>104</v>
      </c>
      <c r="I12" s="4"/>
      <c r="J12" s="4"/>
    </row>
    <row r="13" spans="2:10" ht="15.75">
      <c r="B13" s="4" t="s">
        <v>103</v>
      </c>
      <c r="C13" s="5">
        <v>82</v>
      </c>
      <c r="D13" s="5">
        <v>-34</v>
      </c>
      <c r="E13" s="5">
        <v>48</v>
      </c>
      <c r="F13" s="4" t="s">
        <v>27</v>
      </c>
      <c r="G13" s="4"/>
      <c r="H13" s="4"/>
      <c r="I13" s="4"/>
    </row>
    <row r="14" spans="2:10" ht="15.75">
      <c r="B14" s="4" t="s">
        <v>105</v>
      </c>
      <c r="C14" s="5">
        <v>30</v>
      </c>
      <c r="D14" s="5">
        <v>21.15</v>
      </c>
      <c r="E14" s="5">
        <v>51.15</v>
      </c>
      <c r="F14" s="4" t="s">
        <v>27</v>
      </c>
      <c r="G14" s="4"/>
      <c r="H14" s="8"/>
      <c r="I14" s="4"/>
    </row>
    <row r="15" spans="2:10" ht="15.75">
      <c r="B15" s="4" t="s">
        <v>106</v>
      </c>
      <c r="C15" s="5">
        <v>51</v>
      </c>
      <c r="D15" s="5"/>
      <c r="E15" s="5">
        <v>51</v>
      </c>
      <c r="F15" s="4" t="s">
        <v>27</v>
      </c>
      <c r="G15" s="4"/>
      <c r="H15" s="8"/>
      <c r="I15" s="4"/>
    </row>
    <row r="16" spans="2:10" ht="15.75">
      <c r="B16" s="4" t="s">
        <v>107</v>
      </c>
      <c r="C16" s="5">
        <v>18</v>
      </c>
      <c r="D16" s="5">
        <v>11.25</v>
      </c>
      <c r="E16" s="5">
        <v>29.25</v>
      </c>
      <c r="F16" s="8"/>
      <c r="G16" s="4"/>
      <c r="H16" s="4"/>
      <c r="I16" s="4"/>
      <c r="J16" s="4"/>
    </row>
    <row r="17" spans="2:10" ht="15.75">
      <c r="B17" s="4" t="s">
        <v>108</v>
      </c>
      <c r="C17" s="5">
        <v>11</v>
      </c>
      <c r="D17" s="5">
        <v>0.9</v>
      </c>
      <c r="E17" s="5">
        <v>11.9</v>
      </c>
      <c r="F17" s="8"/>
      <c r="G17" s="4"/>
      <c r="H17" s="8"/>
      <c r="I17" s="4"/>
      <c r="J17" s="4"/>
    </row>
    <row r="18" spans="2:10" ht="15.75">
      <c r="B18" s="4" t="s">
        <v>31</v>
      </c>
      <c r="C18" s="5">
        <v>0</v>
      </c>
      <c r="D18" s="5">
        <v>0.7</v>
      </c>
      <c r="E18" s="5">
        <v>0.7</v>
      </c>
      <c r="F18" s="8"/>
      <c r="G18" s="4"/>
      <c r="H18" s="8"/>
      <c r="I18" s="4"/>
      <c r="J18" s="4"/>
    </row>
    <row r="19" spans="2:10" ht="15.75">
      <c r="B19" s="4" t="s">
        <v>32</v>
      </c>
      <c r="C19" s="5">
        <v>192</v>
      </c>
      <c r="D19" s="5"/>
      <c r="E19" s="5">
        <v>192</v>
      </c>
      <c r="F19" s="8"/>
      <c r="G19" s="4"/>
      <c r="H19" s="8"/>
      <c r="I19" s="4"/>
      <c r="J19" s="4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B2:L21"/>
  <sheetViews>
    <sheetView workbookViewId="0">
      <selection activeCell="B2" sqref="B2:V27"/>
    </sheetView>
  </sheetViews>
  <sheetFormatPr defaultRowHeight="15"/>
  <sheetData>
    <row r="2" spans="2:12">
      <c r="B2" t="s">
        <v>0</v>
      </c>
      <c r="C2" t="s">
        <v>865</v>
      </c>
    </row>
    <row r="3" spans="2:12">
      <c r="B3" t="s">
        <v>2</v>
      </c>
      <c r="C3" t="s">
        <v>866</v>
      </c>
    </row>
    <row r="4" spans="2:12">
      <c r="B4" t="s">
        <v>3</v>
      </c>
      <c r="C4">
        <v>3</v>
      </c>
    </row>
    <row r="5" spans="2:12">
      <c r="B5" t="s">
        <v>4</v>
      </c>
      <c r="C5">
        <v>120</v>
      </c>
    </row>
    <row r="6" spans="2:12">
      <c r="B6" t="s">
        <v>5</v>
      </c>
      <c r="C6">
        <v>0</v>
      </c>
    </row>
    <row r="7" spans="2:12">
      <c r="B7" t="s">
        <v>6</v>
      </c>
      <c r="C7">
        <v>30</v>
      </c>
    </row>
    <row r="8" spans="2:12">
      <c r="B8" t="s">
        <v>774</v>
      </c>
      <c r="C8" t="s">
        <v>8</v>
      </c>
    </row>
    <row r="9" spans="2:12">
      <c r="B9" t="s">
        <v>9</v>
      </c>
      <c r="C9" t="s">
        <v>10</v>
      </c>
    </row>
    <row r="10" spans="2:12">
      <c r="D10" t="s">
        <v>11</v>
      </c>
      <c r="E10">
        <v>2</v>
      </c>
      <c r="F10" t="s">
        <v>11</v>
      </c>
      <c r="G10">
        <v>3</v>
      </c>
      <c r="H10" t="s">
        <v>11</v>
      </c>
      <c r="I10">
        <v>4</v>
      </c>
      <c r="J10" t="s">
        <v>11</v>
      </c>
      <c r="K10">
        <v>5</v>
      </c>
    </row>
    <row r="11" spans="2:12">
      <c r="C11" t="s">
        <v>12</v>
      </c>
      <c r="D11" t="s">
        <v>14</v>
      </c>
      <c r="F11" t="s">
        <v>14</v>
      </c>
      <c r="H11" t="s">
        <v>13</v>
      </c>
      <c r="J11" t="s">
        <v>14</v>
      </c>
    </row>
    <row r="12" spans="2:12">
      <c r="B12" t="s">
        <v>15</v>
      </c>
      <c r="C12" t="s">
        <v>16</v>
      </c>
      <c r="D12" t="s">
        <v>867</v>
      </c>
      <c r="F12" t="s">
        <v>868</v>
      </c>
      <c r="H12" t="s">
        <v>869</v>
      </c>
      <c r="J12" t="s">
        <v>870</v>
      </c>
    </row>
    <row r="13" spans="2:12">
      <c r="B13" t="s">
        <v>869</v>
      </c>
      <c r="C13">
        <v>33</v>
      </c>
      <c r="E13">
        <v>33</v>
      </c>
      <c r="G13">
        <v>33</v>
      </c>
      <c r="H13">
        <v>-3</v>
      </c>
      <c r="I13">
        <v>30</v>
      </c>
      <c r="K13">
        <v>30</v>
      </c>
      <c r="L13" t="s">
        <v>27</v>
      </c>
    </row>
    <row r="14" spans="2:12">
      <c r="B14" t="s">
        <v>867</v>
      </c>
      <c r="C14">
        <v>1</v>
      </c>
      <c r="D14">
        <v>-1</v>
      </c>
      <c r="E14" t="s">
        <v>25</v>
      </c>
      <c r="G14" t="s">
        <v>25</v>
      </c>
      <c r="I14" t="s">
        <v>25</v>
      </c>
      <c r="K14" t="s">
        <v>25</v>
      </c>
    </row>
    <row r="15" spans="2:12">
      <c r="B15" t="s">
        <v>871</v>
      </c>
      <c r="C15">
        <v>25</v>
      </c>
      <c r="E15">
        <v>25</v>
      </c>
      <c r="F15">
        <v>3</v>
      </c>
      <c r="G15">
        <v>28</v>
      </c>
      <c r="H15">
        <v>1.71</v>
      </c>
      <c r="I15">
        <v>29.71</v>
      </c>
      <c r="J15">
        <v>1</v>
      </c>
      <c r="K15">
        <v>30.71</v>
      </c>
      <c r="L15" t="s">
        <v>27</v>
      </c>
    </row>
    <row r="16" spans="2:12">
      <c r="B16" t="s">
        <v>868</v>
      </c>
      <c r="C16">
        <v>9</v>
      </c>
      <c r="E16">
        <v>9</v>
      </c>
      <c r="F16">
        <v>-9</v>
      </c>
      <c r="G16" t="s">
        <v>25</v>
      </c>
      <c r="I16" t="s">
        <v>25</v>
      </c>
      <c r="K16" t="s">
        <v>25</v>
      </c>
    </row>
    <row r="17" spans="2:12">
      <c r="B17" t="s">
        <v>872</v>
      </c>
      <c r="C17">
        <v>17</v>
      </c>
      <c r="E17">
        <v>17</v>
      </c>
      <c r="F17">
        <v>1</v>
      </c>
      <c r="G17">
        <v>18</v>
      </c>
      <c r="H17">
        <v>0.54</v>
      </c>
      <c r="I17">
        <v>18.54</v>
      </c>
      <c r="J17">
        <v>14</v>
      </c>
      <c r="K17">
        <v>32.54</v>
      </c>
      <c r="L17" t="s">
        <v>27</v>
      </c>
    </row>
    <row r="18" spans="2:12">
      <c r="B18" t="s">
        <v>870</v>
      </c>
      <c r="C18">
        <v>17</v>
      </c>
      <c r="E18">
        <v>17</v>
      </c>
      <c r="G18">
        <v>17</v>
      </c>
      <c r="H18">
        <v>0.09</v>
      </c>
      <c r="I18">
        <v>17.09</v>
      </c>
      <c r="J18">
        <v>-17</v>
      </c>
      <c r="K18">
        <v>0.09</v>
      </c>
    </row>
    <row r="19" spans="2:12">
      <c r="B19" t="s">
        <v>873</v>
      </c>
      <c r="C19">
        <v>18</v>
      </c>
      <c r="D19">
        <v>1</v>
      </c>
      <c r="E19">
        <v>19</v>
      </c>
      <c r="F19">
        <v>5</v>
      </c>
      <c r="G19">
        <v>24</v>
      </c>
      <c r="H19">
        <v>0.45</v>
      </c>
      <c r="I19">
        <v>24.45</v>
      </c>
      <c r="J19">
        <v>2</v>
      </c>
      <c r="K19">
        <v>26.45</v>
      </c>
    </row>
    <row r="20" spans="2:12">
      <c r="B20" t="s">
        <v>31</v>
      </c>
      <c r="E20">
        <v>0</v>
      </c>
      <c r="G20">
        <v>0</v>
      </c>
      <c r="H20">
        <v>0.21</v>
      </c>
      <c r="I20">
        <v>0.21</v>
      </c>
      <c r="K20">
        <v>0.21</v>
      </c>
    </row>
    <row r="21" spans="2:12">
      <c r="B21" t="s">
        <v>32</v>
      </c>
      <c r="C21">
        <v>120</v>
      </c>
      <c r="E21">
        <v>120</v>
      </c>
      <c r="G21">
        <v>120</v>
      </c>
      <c r="I21">
        <v>120</v>
      </c>
      <c r="K21">
        <v>120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B2:V27"/>
  <sheetViews>
    <sheetView workbookViewId="0">
      <selection activeCell="B2" sqref="B2:V27"/>
    </sheetView>
  </sheetViews>
  <sheetFormatPr defaultRowHeight="15"/>
  <sheetData>
    <row r="2" spans="2:22">
      <c r="B2" t="s">
        <v>0</v>
      </c>
      <c r="C2" t="s">
        <v>874</v>
      </c>
    </row>
    <row r="3" spans="2:22">
      <c r="B3" t="s">
        <v>2</v>
      </c>
      <c r="C3" s="1">
        <v>40462</v>
      </c>
    </row>
    <row r="4" spans="2:22">
      <c r="B4" t="s">
        <v>3</v>
      </c>
      <c r="C4">
        <v>3</v>
      </c>
    </row>
    <row r="5" spans="2:22">
      <c r="B5" t="s">
        <v>4</v>
      </c>
      <c r="C5">
        <v>172</v>
      </c>
    </row>
    <row r="6" spans="2:22">
      <c r="B6" t="s">
        <v>5</v>
      </c>
      <c r="C6">
        <v>0</v>
      </c>
    </row>
    <row r="7" spans="2:22">
      <c r="B7" t="s">
        <v>6</v>
      </c>
      <c r="C7">
        <v>43</v>
      </c>
    </row>
    <row r="8" spans="2:22">
      <c r="B8" t="s">
        <v>774</v>
      </c>
      <c r="C8" t="s">
        <v>8</v>
      </c>
    </row>
    <row r="9" spans="2:22">
      <c r="B9" t="s">
        <v>9</v>
      </c>
      <c r="C9" t="s">
        <v>10</v>
      </c>
    </row>
    <row r="10" spans="2:22">
      <c r="D10" t="s">
        <v>11</v>
      </c>
      <c r="E10">
        <v>2</v>
      </c>
      <c r="F10" t="s">
        <v>11</v>
      </c>
      <c r="G10">
        <v>3</v>
      </c>
      <c r="H10" t="s">
        <v>11</v>
      </c>
      <c r="I10">
        <v>4</v>
      </c>
      <c r="J10" t="s">
        <v>11</v>
      </c>
      <c r="K10">
        <v>5</v>
      </c>
      <c r="L10" t="s">
        <v>11</v>
      </c>
      <c r="M10">
        <v>6</v>
      </c>
      <c r="N10" t="s">
        <v>11</v>
      </c>
      <c r="O10">
        <v>7</v>
      </c>
      <c r="P10" t="s">
        <v>11</v>
      </c>
      <c r="Q10">
        <v>8</v>
      </c>
      <c r="R10" t="s">
        <v>11</v>
      </c>
      <c r="S10">
        <v>9</v>
      </c>
      <c r="T10" t="s">
        <v>11</v>
      </c>
      <c r="U10">
        <v>10</v>
      </c>
    </row>
    <row r="11" spans="2:22">
      <c r="C11" t="s">
        <v>12</v>
      </c>
      <c r="D11" t="s">
        <v>14</v>
      </c>
      <c r="F11" t="s">
        <v>14</v>
      </c>
      <c r="H11" t="s">
        <v>14</v>
      </c>
      <c r="J11" t="s">
        <v>14</v>
      </c>
      <c r="L11" t="s">
        <v>14</v>
      </c>
      <c r="N11" t="s">
        <v>14</v>
      </c>
      <c r="P11" t="s">
        <v>14</v>
      </c>
      <c r="R11" t="s">
        <v>14</v>
      </c>
      <c r="T11" t="s">
        <v>14</v>
      </c>
    </row>
    <row r="12" spans="2:22">
      <c r="B12" t="s">
        <v>15</v>
      </c>
      <c r="C12" t="s">
        <v>16</v>
      </c>
      <c r="D12" t="s">
        <v>875</v>
      </c>
      <c r="F12" t="s">
        <v>876</v>
      </c>
      <c r="H12" t="s">
        <v>877</v>
      </c>
      <c r="J12" t="s">
        <v>878</v>
      </c>
      <c r="L12" t="s">
        <v>879</v>
      </c>
      <c r="N12" t="s">
        <v>880</v>
      </c>
      <c r="P12" t="s">
        <v>881</v>
      </c>
      <c r="R12" t="s">
        <v>882</v>
      </c>
      <c r="T12" t="s">
        <v>883</v>
      </c>
    </row>
    <row r="13" spans="2:22">
      <c r="B13" t="s">
        <v>884</v>
      </c>
      <c r="C13">
        <v>21</v>
      </c>
      <c r="E13">
        <v>21</v>
      </c>
      <c r="F13">
        <v>1</v>
      </c>
      <c r="G13">
        <v>22</v>
      </c>
      <c r="I13">
        <v>22</v>
      </c>
      <c r="K13">
        <v>22</v>
      </c>
      <c r="L13">
        <v>1</v>
      </c>
      <c r="M13">
        <v>23</v>
      </c>
      <c r="N13">
        <v>5</v>
      </c>
      <c r="O13">
        <v>28</v>
      </c>
      <c r="P13">
        <v>2</v>
      </c>
      <c r="Q13">
        <v>30</v>
      </c>
      <c r="R13">
        <v>5</v>
      </c>
      <c r="S13">
        <v>35</v>
      </c>
      <c r="T13">
        <v>4</v>
      </c>
      <c r="U13">
        <v>39</v>
      </c>
      <c r="V13" t="s">
        <v>27</v>
      </c>
    </row>
    <row r="14" spans="2:22">
      <c r="B14" t="s">
        <v>881</v>
      </c>
      <c r="C14">
        <v>14</v>
      </c>
      <c r="E14">
        <v>14</v>
      </c>
      <c r="G14">
        <v>14</v>
      </c>
      <c r="I14">
        <v>14</v>
      </c>
      <c r="J14">
        <v>2</v>
      </c>
      <c r="K14">
        <v>16</v>
      </c>
      <c r="L14">
        <v>1</v>
      </c>
      <c r="M14">
        <v>17</v>
      </c>
      <c r="O14">
        <v>17</v>
      </c>
      <c r="P14">
        <v>-17</v>
      </c>
      <c r="Q14" t="s">
        <v>25</v>
      </c>
      <c r="S14" t="s">
        <v>25</v>
      </c>
      <c r="U14" t="s">
        <v>25</v>
      </c>
    </row>
    <row r="15" spans="2:22">
      <c r="B15" t="s">
        <v>885</v>
      </c>
      <c r="C15">
        <v>24</v>
      </c>
      <c r="E15">
        <v>24</v>
      </c>
      <c r="G15">
        <v>24</v>
      </c>
      <c r="H15">
        <v>2</v>
      </c>
      <c r="I15">
        <v>26</v>
      </c>
      <c r="J15">
        <v>1</v>
      </c>
      <c r="K15">
        <v>27</v>
      </c>
      <c r="L15">
        <v>1</v>
      </c>
      <c r="M15">
        <v>28</v>
      </c>
      <c r="N15">
        <v>1</v>
      </c>
      <c r="O15">
        <v>29</v>
      </c>
      <c r="P15">
        <v>3</v>
      </c>
      <c r="Q15">
        <v>32</v>
      </c>
      <c r="R15">
        <v>4</v>
      </c>
      <c r="S15">
        <v>36</v>
      </c>
      <c r="T15">
        <v>4</v>
      </c>
      <c r="U15">
        <v>40</v>
      </c>
      <c r="V15" t="s">
        <v>27</v>
      </c>
    </row>
    <row r="16" spans="2:22">
      <c r="B16" t="s">
        <v>886</v>
      </c>
      <c r="C16">
        <v>41</v>
      </c>
      <c r="E16">
        <v>41</v>
      </c>
      <c r="F16">
        <v>2</v>
      </c>
      <c r="G16">
        <v>43</v>
      </c>
      <c r="I16">
        <v>43</v>
      </c>
      <c r="K16">
        <v>43</v>
      </c>
      <c r="M16">
        <v>43</v>
      </c>
      <c r="O16">
        <v>43</v>
      </c>
      <c r="Q16">
        <v>43</v>
      </c>
      <c r="S16">
        <v>43</v>
      </c>
      <c r="U16">
        <v>43</v>
      </c>
      <c r="V16" t="s">
        <v>27</v>
      </c>
    </row>
    <row r="17" spans="2:21">
      <c r="B17" t="s">
        <v>879</v>
      </c>
      <c r="C17">
        <v>6</v>
      </c>
      <c r="E17">
        <v>6</v>
      </c>
      <c r="F17">
        <v>1</v>
      </c>
      <c r="G17">
        <v>7</v>
      </c>
      <c r="I17">
        <v>7</v>
      </c>
      <c r="K17">
        <v>7</v>
      </c>
      <c r="L17">
        <v>-7</v>
      </c>
      <c r="M17" t="s">
        <v>25</v>
      </c>
      <c r="O17" t="s">
        <v>25</v>
      </c>
      <c r="Q17" t="s">
        <v>25</v>
      </c>
      <c r="S17" t="s">
        <v>25</v>
      </c>
      <c r="U17" t="s">
        <v>25</v>
      </c>
    </row>
    <row r="18" spans="2:21">
      <c r="B18" t="s">
        <v>882</v>
      </c>
      <c r="C18">
        <v>13</v>
      </c>
      <c r="E18">
        <v>13</v>
      </c>
      <c r="G18">
        <v>13</v>
      </c>
      <c r="I18">
        <v>13</v>
      </c>
      <c r="J18">
        <v>1</v>
      </c>
      <c r="K18">
        <v>14</v>
      </c>
      <c r="L18">
        <v>1</v>
      </c>
      <c r="M18">
        <v>15</v>
      </c>
      <c r="N18">
        <v>4</v>
      </c>
      <c r="O18">
        <v>19</v>
      </c>
      <c r="P18">
        <v>1</v>
      </c>
      <c r="Q18">
        <v>20</v>
      </c>
      <c r="R18">
        <v>-20</v>
      </c>
      <c r="S18" t="s">
        <v>25</v>
      </c>
      <c r="U18" t="s">
        <v>25</v>
      </c>
    </row>
    <row r="19" spans="2:21">
      <c r="B19" t="s">
        <v>875</v>
      </c>
      <c r="C19">
        <v>0</v>
      </c>
      <c r="E19" t="s">
        <v>25</v>
      </c>
      <c r="G19" t="s">
        <v>25</v>
      </c>
      <c r="I19" t="s">
        <v>25</v>
      </c>
      <c r="K19" t="s">
        <v>25</v>
      </c>
      <c r="M19" t="s">
        <v>25</v>
      </c>
      <c r="O19" t="s">
        <v>25</v>
      </c>
      <c r="Q19" t="s">
        <v>25</v>
      </c>
      <c r="S19" t="s">
        <v>25</v>
      </c>
      <c r="U19" t="s">
        <v>25</v>
      </c>
    </row>
    <row r="20" spans="2:21">
      <c r="B20" t="s">
        <v>878</v>
      </c>
      <c r="C20">
        <v>6</v>
      </c>
      <c r="E20">
        <v>6</v>
      </c>
      <c r="G20">
        <v>6</v>
      </c>
      <c r="I20">
        <v>6</v>
      </c>
      <c r="J20">
        <v>-6</v>
      </c>
      <c r="K20" t="s">
        <v>25</v>
      </c>
      <c r="M20" t="s">
        <v>25</v>
      </c>
      <c r="O20" t="s">
        <v>25</v>
      </c>
      <c r="Q20" t="s">
        <v>25</v>
      </c>
      <c r="S20" t="s">
        <v>25</v>
      </c>
      <c r="U20" t="s">
        <v>25</v>
      </c>
    </row>
    <row r="21" spans="2:21">
      <c r="B21" t="s">
        <v>422</v>
      </c>
      <c r="C21">
        <v>14</v>
      </c>
      <c r="E21">
        <v>14</v>
      </c>
      <c r="G21">
        <v>14</v>
      </c>
      <c r="H21">
        <v>2</v>
      </c>
      <c r="I21">
        <v>16</v>
      </c>
      <c r="J21">
        <v>1</v>
      </c>
      <c r="K21">
        <v>17</v>
      </c>
      <c r="M21">
        <v>17</v>
      </c>
      <c r="O21">
        <v>17</v>
      </c>
      <c r="P21">
        <v>6</v>
      </c>
      <c r="Q21">
        <v>23</v>
      </c>
      <c r="R21">
        <v>2</v>
      </c>
      <c r="S21">
        <v>25</v>
      </c>
      <c r="T21">
        <v>3</v>
      </c>
      <c r="U21">
        <v>28</v>
      </c>
    </row>
    <row r="22" spans="2:21">
      <c r="B22" t="s">
        <v>880</v>
      </c>
      <c r="C22">
        <v>10</v>
      </c>
      <c r="E22">
        <v>10</v>
      </c>
      <c r="G22">
        <v>10</v>
      </c>
      <c r="H22">
        <v>1</v>
      </c>
      <c r="I22">
        <v>11</v>
      </c>
      <c r="K22">
        <v>11</v>
      </c>
      <c r="L22">
        <v>1</v>
      </c>
      <c r="M22">
        <v>12</v>
      </c>
      <c r="N22">
        <v>-12</v>
      </c>
      <c r="O22" t="s">
        <v>25</v>
      </c>
      <c r="Q22" t="s">
        <v>25</v>
      </c>
      <c r="S22" t="s">
        <v>25</v>
      </c>
      <c r="U22" t="s">
        <v>25</v>
      </c>
    </row>
    <row r="23" spans="2:21">
      <c r="B23" t="s">
        <v>876</v>
      </c>
      <c r="C23">
        <v>5</v>
      </c>
      <c r="E23">
        <v>5</v>
      </c>
      <c r="F23">
        <v>-5</v>
      </c>
      <c r="G23" t="s">
        <v>25</v>
      </c>
      <c r="I23" t="s">
        <v>25</v>
      </c>
      <c r="K23" t="s">
        <v>25</v>
      </c>
      <c r="M23" t="s">
        <v>25</v>
      </c>
      <c r="O23" t="s">
        <v>25</v>
      </c>
      <c r="Q23" t="s">
        <v>25</v>
      </c>
      <c r="S23" t="s">
        <v>25</v>
      </c>
      <c r="U23" t="s">
        <v>25</v>
      </c>
    </row>
    <row r="24" spans="2:21">
      <c r="B24" t="s">
        <v>877</v>
      </c>
      <c r="C24">
        <v>5</v>
      </c>
      <c r="E24">
        <v>5</v>
      </c>
      <c r="G24">
        <v>5</v>
      </c>
      <c r="H24">
        <v>-5</v>
      </c>
      <c r="I24" t="s">
        <v>25</v>
      </c>
      <c r="K24" t="s">
        <v>25</v>
      </c>
      <c r="M24" t="s">
        <v>25</v>
      </c>
      <c r="O24" t="s">
        <v>25</v>
      </c>
      <c r="Q24" t="s">
        <v>25</v>
      </c>
      <c r="S24" t="s">
        <v>25</v>
      </c>
      <c r="U24" t="s">
        <v>25</v>
      </c>
    </row>
    <row r="25" spans="2:21">
      <c r="B25" t="s">
        <v>883</v>
      </c>
      <c r="C25">
        <v>13</v>
      </c>
      <c r="E25">
        <v>13</v>
      </c>
      <c r="F25">
        <v>1</v>
      </c>
      <c r="G25">
        <v>14</v>
      </c>
      <c r="I25">
        <v>14</v>
      </c>
      <c r="J25">
        <v>1</v>
      </c>
      <c r="K25">
        <v>15</v>
      </c>
      <c r="L25">
        <v>1</v>
      </c>
      <c r="M25">
        <v>16</v>
      </c>
      <c r="N25">
        <v>2</v>
      </c>
      <c r="O25">
        <v>18</v>
      </c>
      <c r="P25">
        <v>2</v>
      </c>
      <c r="Q25">
        <v>20</v>
      </c>
      <c r="S25">
        <v>20</v>
      </c>
      <c r="T25">
        <v>-20</v>
      </c>
      <c r="U25" t="s">
        <v>25</v>
      </c>
    </row>
    <row r="26" spans="2:21">
      <c r="B26" t="s">
        <v>31</v>
      </c>
      <c r="E26">
        <v>0</v>
      </c>
      <c r="G26">
        <v>0</v>
      </c>
      <c r="I26">
        <v>0</v>
      </c>
      <c r="K26">
        <v>0</v>
      </c>
      <c r="L26">
        <v>1</v>
      </c>
      <c r="M26">
        <v>1</v>
      </c>
      <c r="O26">
        <v>1</v>
      </c>
      <c r="P26">
        <v>3</v>
      </c>
      <c r="Q26">
        <v>4</v>
      </c>
      <c r="R26">
        <v>9</v>
      </c>
      <c r="S26">
        <v>13</v>
      </c>
      <c r="T26">
        <v>9</v>
      </c>
      <c r="U26">
        <v>22</v>
      </c>
    </row>
    <row r="27" spans="2:21">
      <c r="B27" t="s">
        <v>32</v>
      </c>
      <c r="C27">
        <v>172</v>
      </c>
      <c r="E27">
        <v>172</v>
      </c>
      <c r="G27">
        <v>172</v>
      </c>
      <c r="I27">
        <v>172</v>
      </c>
      <c r="K27">
        <v>172</v>
      </c>
      <c r="M27">
        <v>172</v>
      </c>
      <c r="O27">
        <v>172</v>
      </c>
      <c r="Q27">
        <v>172</v>
      </c>
      <c r="S27">
        <v>172</v>
      </c>
      <c r="U27">
        <v>172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B2:AB31"/>
  <sheetViews>
    <sheetView workbookViewId="0">
      <selection activeCell="B2" sqref="B2:AP39"/>
    </sheetView>
  </sheetViews>
  <sheetFormatPr defaultRowHeight="15"/>
  <cols>
    <col min="2" max="2" width="16.140625" customWidth="1"/>
    <col min="3" max="3" width="24.42578125" customWidth="1"/>
  </cols>
  <sheetData>
    <row r="2" spans="2:27">
      <c r="B2" t="s">
        <v>0</v>
      </c>
      <c r="C2" t="s">
        <v>246</v>
      </c>
    </row>
    <row r="3" spans="2:27">
      <c r="B3" t="s">
        <v>2</v>
      </c>
      <c r="C3" s="1">
        <v>40465</v>
      </c>
    </row>
    <row r="4" spans="2:27">
      <c r="B4" t="s">
        <v>3</v>
      </c>
      <c r="C4">
        <v>6</v>
      </c>
    </row>
    <row r="5" spans="2:27">
      <c r="B5" t="s">
        <v>4</v>
      </c>
      <c r="C5">
        <v>278</v>
      </c>
    </row>
    <row r="6" spans="2:27">
      <c r="B6" t="s">
        <v>5</v>
      </c>
      <c r="C6">
        <v>4</v>
      </c>
    </row>
    <row r="7" spans="2:27">
      <c r="B7" t="s">
        <v>6</v>
      </c>
      <c r="C7">
        <v>39.72</v>
      </c>
    </row>
    <row r="8" spans="2:27">
      <c r="B8" t="s">
        <v>221</v>
      </c>
      <c r="C8" t="s">
        <v>8</v>
      </c>
    </row>
    <row r="9" spans="2:27">
      <c r="B9" t="s">
        <v>9</v>
      </c>
      <c r="C9" t="s">
        <v>10</v>
      </c>
    </row>
    <row r="10" spans="2:27">
      <c r="D10" t="s">
        <v>11</v>
      </c>
      <c r="E10">
        <v>2</v>
      </c>
      <c r="F10" t="s">
        <v>11</v>
      </c>
      <c r="G10">
        <v>3</v>
      </c>
      <c r="H10" t="s">
        <v>11</v>
      </c>
      <c r="I10">
        <v>4</v>
      </c>
      <c r="J10" t="s">
        <v>11</v>
      </c>
      <c r="K10">
        <v>5</v>
      </c>
      <c r="L10" t="s">
        <v>11</v>
      </c>
      <c r="M10">
        <v>6</v>
      </c>
      <c r="N10" t="s">
        <v>11</v>
      </c>
      <c r="O10">
        <v>7</v>
      </c>
      <c r="P10" t="s">
        <v>11</v>
      </c>
      <c r="Q10">
        <v>8</v>
      </c>
      <c r="R10" t="s">
        <v>11</v>
      </c>
      <c r="S10">
        <v>9</v>
      </c>
      <c r="T10" t="s">
        <v>11</v>
      </c>
      <c r="U10">
        <v>10</v>
      </c>
      <c r="V10" t="s">
        <v>11</v>
      </c>
      <c r="W10">
        <v>11</v>
      </c>
      <c r="X10" t="s">
        <v>11</v>
      </c>
      <c r="Y10">
        <v>12</v>
      </c>
      <c r="Z10" t="s">
        <v>11</v>
      </c>
      <c r="AA10">
        <v>13</v>
      </c>
    </row>
    <row r="11" spans="2:27">
      <c r="C11" t="s">
        <v>12</v>
      </c>
      <c r="D11" t="s">
        <v>13</v>
      </c>
      <c r="F11" t="s">
        <v>14</v>
      </c>
      <c r="H11" t="s">
        <v>14</v>
      </c>
      <c r="J11" t="s">
        <v>14</v>
      </c>
      <c r="L11" t="s">
        <v>14</v>
      </c>
      <c r="N11" t="s">
        <v>14</v>
      </c>
      <c r="P11" t="s">
        <v>14</v>
      </c>
      <c r="R11" t="s">
        <v>14</v>
      </c>
      <c r="T11" t="s">
        <v>14</v>
      </c>
      <c r="V11" t="s">
        <v>13</v>
      </c>
      <c r="X11" t="s">
        <v>14</v>
      </c>
      <c r="Z11" t="s">
        <v>14</v>
      </c>
    </row>
    <row r="12" spans="2:27">
      <c r="B12" t="s">
        <v>15</v>
      </c>
      <c r="C12" t="s">
        <v>16</v>
      </c>
      <c r="D12" t="s">
        <v>247</v>
      </c>
      <c r="F12" t="s">
        <v>248</v>
      </c>
      <c r="H12" t="s">
        <v>249</v>
      </c>
      <c r="J12" t="s">
        <v>250</v>
      </c>
      <c r="L12" t="s">
        <v>251</v>
      </c>
      <c r="N12" t="s">
        <v>252</v>
      </c>
      <c r="P12" t="s">
        <v>253</v>
      </c>
      <c r="R12" t="s">
        <v>254</v>
      </c>
      <c r="T12" t="s">
        <v>255</v>
      </c>
      <c r="V12" t="s">
        <v>256</v>
      </c>
      <c r="X12" t="s">
        <v>257</v>
      </c>
      <c r="Z12" t="s">
        <v>258</v>
      </c>
    </row>
    <row r="13" spans="2:27">
      <c r="B13" t="s">
        <v>253</v>
      </c>
      <c r="C13">
        <v>8</v>
      </c>
      <c r="D13">
        <v>1.44</v>
      </c>
      <c r="E13">
        <v>9.44</v>
      </c>
      <c r="G13">
        <v>9.44</v>
      </c>
      <c r="I13">
        <v>9.44</v>
      </c>
      <c r="K13">
        <v>9.44</v>
      </c>
      <c r="M13">
        <v>9.44</v>
      </c>
      <c r="N13">
        <v>1</v>
      </c>
      <c r="O13">
        <v>10.44</v>
      </c>
      <c r="P13">
        <v>-10.44</v>
      </c>
      <c r="Q13" t="s">
        <v>25</v>
      </c>
      <c r="S13" t="s">
        <v>25</v>
      </c>
      <c r="U13" t="s">
        <v>25</v>
      </c>
      <c r="W13" t="s">
        <v>25</v>
      </c>
      <c r="Y13" t="s">
        <v>25</v>
      </c>
      <c r="AA13" t="s">
        <v>25</v>
      </c>
    </row>
    <row r="14" spans="2:27">
      <c r="B14" t="s">
        <v>255</v>
      </c>
      <c r="C14">
        <v>13</v>
      </c>
      <c r="D14">
        <v>2.52</v>
      </c>
      <c r="E14">
        <v>15.52</v>
      </c>
      <c r="G14">
        <v>15.52</v>
      </c>
      <c r="I14">
        <v>15.52</v>
      </c>
      <c r="K14">
        <v>15.52</v>
      </c>
      <c r="M14">
        <v>15.52</v>
      </c>
      <c r="O14">
        <v>15.52</v>
      </c>
      <c r="P14">
        <v>0.36</v>
      </c>
      <c r="Q14">
        <v>15.88</v>
      </c>
      <c r="R14">
        <v>0.36</v>
      </c>
      <c r="S14">
        <v>16.239999999999998</v>
      </c>
      <c r="T14">
        <v>-16.239999999999998</v>
      </c>
      <c r="U14" t="s">
        <v>25</v>
      </c>
      <c r="W14" t="s">
        <v>25</v>
      </c>
      <c r="Y14" t="s">
        <v>25</v>
      </c>
      <c r="AA14" t="s">
        <v>25</v>
      </c>
    </row>
    <row r="15" spans="2:27">
      <c r="B15" t="s">
        <v>249</v>
      </c>
      <c r="C15">
        <v>4</v>
      </c>
      <c r="D15">
        <v>2.16</v>
      </c>
      <c r="E15">
        <v>6.16</v>
      </c>
      <c r="G15">
        <v>6.16</v>
      </c>
      <c r="H15">
        <v>-6.16</v>
      </c>
      <c r="I15" t="s">
        <v>25</v>
      </c>
      <c r="K15" t="s">
        <v>25</v>
      </c>
      <c r="M15" t="s">
        <v>25</v>
      </c>
      <c r="O15" t="s">
        <v>25</v>
      </c>
      <c r="Q15" t="s">
        <v>25</v>
      </c>
      <c r="S15" t="s">
        <v>25</v>
      </c>
      <c r="U15" t="s">
        <v>25</v>
      </c>
      <c r="W15" t="s">
        <v>25</v>
      </c>
      <c r="Y15" t="s">
        <v>25</v>
      </c>
      <c r="AA15" t="s">
        <v>25</v>
      </c>
    </row>
    <row r="16" spans="2:27">
      <c r="B16" t="s">
        <v>257</v>
      </c>
      <c r="C16">
        <v>13</v>
      </c>
      <c r="D16">
        <v>0.72</v>
      </c>
      <c r="E16">
        <v>13.72</v>
      </c>
      <c r="F16">
        <v>0.36</v>
      </c>
      <c r="G16">
        <v>14.08</v>
      </c>
      <c r="I16">
        <v>14.08</v>
      </c>
      <c r="K16">
        <v>14.08</v>
      </c>
      <c r="L16">
        <v>1</v>
      </c>
      <c r="M16">
        <v>15.08</v>
      </c>
      <c r="N16">
        <v>1.36</v>
      </c>
      <c r="O16">
        <v>16.440000000000001</v>
      </c>
      <c r="P16">
        <v>1.36</v>
      </c>
      <c r="Q16">
        <v>17.8</v>
      </c>
      <c r="R16">
        <v>2</v>
      </c>
      <c r="S16">
        <v>19.8</v>
      </c>
      <c r="T16">
        <v>1</v>
      </c>
      <c r="U16">
        <v>20.8</v>
      </c>
      <c r="V16">
        <v>0.56000000000000005</v>
      </c>
      <c r="W16">
        <v>21.36</v>
      </c>
      <c r="X16">
        <v>-21.36</v>
      </c>
      <c r="Y16" t="s">
        <v>25</v>
      </c>
      <c r="AA16" t="s">
        <v>25</v>
      </c>
    </row>
    <row r="17" spans="2:28">
      <c r="B17" t="s">
        <v>259</v>
      </c>
      <c r="C17">
        <v>18</v>
      </c>
      <c r="D17">
        <v>1.08</v>
      </c>
      <c r="E17">
        <v>19.079999999999998</v>
      </c>
      <c r="F17">
        <v>1</v>
      </c>
      <c r="G17">
        <v>20.079999999999998</v>
      </c>
      <c r="I17">
        <v>20.079999999999998</v>
      </c>
      <c r="J17">
        <v>3</v>
      </c>
      <c r="K17">
        <v>23.08</v>
      </c>
      <c r="M17">
        <v>23.08</v>
      </c>
      <c r="O17">
        <v>23.08</v>
      </c>
      <c r="P17">
        <v>2</v>
      </c>
      <c r="Q17">
        <v>25.08</v>
      </c>
      <c r="S17">
        <v>25.08</v>
      </c>
      <c r="T17">
        <v>1.36</v>
      </c>
      <c r="U17">
        <v>26.44</v>
      </c>
      <c r="W17">
        <v>26.44</v>
      </c>
      <c r="X17">
        <v>1.36</v>
      </c>
      <c r="Y17">
        <v>27.8</v>
      </c>
      <c r="Z17">
        <v>13</v>
      </c>
      <c r="AA17">
        <v>40.799999999999997</v>
      </c>
      <c r="AB17" t="s">
        <v>27</v>
      </c>
    </row>
    <row r="18" spans="2:28">
      <c r="B18" t="s">
        <v>254</v>
      </c>
      <c r="C18">
        <v>12</v>
      </c>
      <c r="D18">
        <v>2.16</v>
      </c>
      <c r="E18">
        <v>14.16</v>
      </c>
      <c r="G18">
        <v>14.16</v>
      </c>
      <c r="I18">
        <v>14.16</v>
      </c>
      <c r="K18">
        <v>14.16</v>
      </c>
      <c r="M18">
        <v>14.16</v>
      </c>
      <c r="O18">
        <v>14.16</v>
      </c>
      <c r="P18">
        <v>1</v>
      </c>
      <c r="Q18">
        <v>15.16</v>
      </c>
      <c r="R18">
        <v>-15.16</v>
      </c>
      <c r="S18" t="s">
        <v>25</v>
      </c>
      <c r="U18" t="s">
        <v>25</v>
      </c>
      <c r="W18" t="s">
        <v>25</v>
      </c>
      <c r="Y18" t="s">
        <v>25</v>
      </c>
      <c r="AA18" t="s">
        <v>25</v>
      </c>
    </row>
    <row r="19" spans="2:28">
      <c r="B19" t="s">
        <v>256</v>
      </c>
      <c r="C19">
        <v>27</v>
      </c>
      <c r="D19">
        <v>1.8</v>
      </c>
      <c r="E19">
        <v>28.8</v>
      </c>
      <c r="G19">
        <v>28.8</v>
      </c>
      <c r="H19">
        <v>2.72</v>
      </c>
      <c r="I19">
        <v>31.52</v>
      </c>
      <c r="J19">
        <v>1</v>
      </c>
      <c r="K19">
        <v>32.520000000000003</v>
      </c>
      <c r="L19">
        <v>2</v>
      </c>
      <c r="M19">
        <v>34.520000000000003</v>
      </c>
      <c r="N19">
        <v>1</v>
      </c>
      <c r="O19">
        <v>35.520000000000003</v>
      </c>
      <c r="Q19">
        <v>35.520000000000003</v>
      </c>
      <c r="R19">
        <v>7</v>
      </c>
      <c r="S19">
        <v>42.52</v>
      </c>
      <c r="U19">
        <v>42.52</v>
      </c>
      <c r="V19">
        <v>-2.8</v>
      </c>
      <c r="W19">
        <v>39.72</v>
      </c>
      <c r="Y19">
        <v>39.72</v>
      </c>
      <c r="AA19">
        <v>39.72</v>
      </c>
      <c r="AB19" t="s">
        <v>27</v>
      </c>
    </row>
    <row r="20" spans="2:28">
      <c r="B20" t="s">
        <v>260</v>
      </c>
      <c r="C20">
        <v>24</v>
      </c>
      <c r="D20">
        <v>0.72</v>
      </c>
      <c r="E20">
        <v>24.72</v>
      </c>
      <c r="F20">
        <v>0.36</v>
      </c>
      <c r="G20">
        <v>25.08</v>
      </c>
      <c r="I20">
        <v>25.08</v>
      </c>
      <c r="K20">
        <v>25.08</v>
      </c>
      <c r="L20">
        <v>0.36</v>
      </c>
      <c r="M20">
        <v>25.44</v>
      </c>
      <c r="N20">
        <v>1</v>
      </c>
      <c r="O20">
        <v>26.44</v>
      </c>
      <c r="P20">
        <v>1</v>
      </c>
      <c r="Q20">
        <v>27.44</v>
      </c>
      <c r="R20">
        <v>1.36</v>
      </c>
      <c r="S20">
        <v>28.8</v>
      </c>
      <c r="U20">
        <v>28.8</v>
      </c>
      <c r="V20">
        <v>1.1200000000000001</v>
      </c>
      <c r="W20">
        <v>29.92</v>
      </c>
      <c r="X20">
        <v>4.4400000000000004</v>
      </c>
      <c r="Y20">
        <v>34.36</v>
      </c>
      <c r="AA20">
        <v>34.36</v>
      </c>
      <c r="AB20" t="s">
        <v>27</v>
      </c>
    </row>
    <row r="21" spans="2:28">
      <c r="B21" t="s">
        <v>247</v>
      </c>
      <c r="C21">
        <v>63</v>
      </c>
      <c r="D21">
        <v>-23.28</v>
      </c>
      <c r="E21">
        <v>39.72</v>
      </c>
      <c r="G21">
        <v>39.72</v>
      </c>
      <c r="I21">
        <v>39.72</v>
      </c>
      <c r="K21">
        <v>39.72</v>
      </c>
      <c r="M21">
        <v>39.72</v>
      </c>
      <c r="O21">
        <v>39.72</v>
      </c>
      <c r="Q21">
        <v>39.72</v>
      </c>
      <c r="S21">
        <v>39.72</v>
      </c>
      <c r="U21">
        <v>39.72</v>
      </c>
      <c r="W21">
        <v>39.72</v>
      </c>
      <c r="Y21">
        <v>39.72</v>
      </c>
      <c r="AA21">
        <v>39.72</v>
      </c>
      <c r="AB21" t="s">
        <v>27</v>
      </c>
    </row>
    <row r="22" spans="2:28">
      <c r="B22" t="s">
        <v>248</v>
      </c>
      <c r="C22">
        <v>4</v>
      </c>
      <c r="D22">
        <v>1.44</v>
      </c>
      <c r="E22">
        <v>5.44</v>
      </c>
      <c r="F22">
        <v>-5.44</v>
      </c>
      <c r="G22" t="s">
        <v>25</v>
      </c>
      <c r="I22" t="s">
        <v>25</v>
      </c>
      <c r="K22" t="s">
        <v>25</v>
      </c>
      <c r="M22" t="s">
        <v>25</v>
      </c>
      <c r="O22" t="s">
        <v>25</v>
      </c>
      <c r="Q22" t="s">
        <v>25</v>
      </c>
      <c r="S22" t="s">
        <v>25</v>
      </c>
      <c r="U22" t="s">
        <v>25</v>
      </c>
      <c r="W22" t="s">
        <v>25</v>
      </c>
      <c r="Y22" t="s">
        <v>25</v>
      </c>
      <c r="AA22" t="s">
        <v>25</v>
      </c>
    </row>
    <row r="23" spans="2:28">
      <c r="B23" t="s">
        <v>258</v>
      </c>
      <c r="C23">
        <v>14</v>
      </c>
      <c r="D23">
        <v>1.08</v>
      </c>
      <c r="E23">
        <v>15.08</v>
      </c>
      <c r="F23">
        <v>1.72</v>
      </c>
      <c r="G23">
        <v>16.8</v>
      </c>
      <c r="H23">
        <v>0.72</v>
      </c>
      <c r="I23">
        <v>17.52</v>
      </c>
      <c r="J23">
        <v>2</v>
      </c>
      <c r="K23">
        <v>19.52</v>
      </c>
      <c r="M23">
        <v>19.52</v>
      </c>
      <c r="N23">
        <v>1</v>
      </c>
      <c r="O23">
        <v>20.52</v>
      </c>
      <c r="Q23">
        <v>20.52</v>
      </c>
      <c r="S23">
        <v>20.52</v>
      </c>
      <c r="T23">
        <v>1.72</v>
      </c>
      <c r="U23">
        <v>22.24</v>
      </c>
      <c r="W23">
        <v>22.24</v>
      </c>
      <c r="X23">
        <v>1</v>
      </c>
      <c r="Y23">
        <v>23.24</v>
      </c>
      <c r="Z23">
        <v>-23.24</v>
      </c>
      <c r="AA23" t="s">
        <v>25</v>
      </c>
    </row>
    <row r="24" spans="2:28">
      <c r="B24" t="s">
        <v>261</v>
      </c>
      <c r="C24">
        <v>18</v>
      </c>
      <c r="D24">
        <v>1.44</v>
      </c>
      <c r="E24">
        <v>19.440000000000001</v>
      </c>
      <c r="F24">
        <v>1</v>
      </c>
      <c r="G24">
        <v>20.440000000000001</v>
      </c>
      <c r="I24">
        <v>20.440000000000001</v>
      </c>
      <c r="J24">
        <v>1</v>
      </c>
      <c r="K24">
        <v>21.44</v>
      </c>
      <c r="M24">
        <v>21.44</v>
      </c>
      <c r="N24">
        <v>1</v>
      </c>
      <c r="O24">
        <v>22.44</v>
      </c>
      <c r="P24">
        <v>1</v>
      </c>
      <c r="Q24">
        <v>23.44</v>
      </c>
      <c r="S24">
        <v>23.44</v>
      </c>
      <c r="T24">
        <v>5.36</v>
      </c>
      <c r="U24">
        <v>28.8</v>
      </c>
      <c r="W24">
        <v>28.8</v>
      </c>
      <c r="Y24">
        <v>28.8</v>
      </c>
      <c r="Z24">
        <v>6.44</v>
      </c>
      <c r="AA24">
        <v>35.24</v>
      </c>
      <c r="AB24" t="s">
        <v>27</v>
      </c>
    </row>
    <row r="25" spans="2:28">
      <c r="B25" t="s">
        <v>251</v>
      </c>
      <c r="C25">
        <v>8</v>
      </c>
      <c r="E25">
        <v>8</v>
      </c>
      <c r="G25">
        <v>8</v>
      </c>
      <c r="H25">
        <v>0.36</v>
      </c>
      <c r="I25">
        <v>8.36</v>
      </c>
      <c r="K25">
        <v>8.36</v>
      </c>
      <c r="L25">
        <v>-8.36</v>
      </c>
      <c r="M25" t="s">
        <v>25</v>
      </c>
      <c r="O25" t="s">
        <v>25</v>
      </c>
      <c r="Q25" t="s">
        <v>25</v>
      </c>
      <c r="S25" t="s">
        <v>25</v>
      </c>
      <c r="U25" t="s">
        <v>25</v>
      </c>
      <c r="W25" t="s">
        <v>25</v>
      </c>
      <c r="Y25" t="s">
        <v>25</v>
      </c>
      <c r="AA25" t="s">
        <v>25</v>
      </c>
    </row>
    <row r="26" spans="2:28">
      <c r="B26" t="s">
        <v>262</v>
      </c>
      <c r="C26">
        <v>20</v>
      </c>
      <c r="D26">
        <v>3.24</v>
      </c>
      <c r="E26">
        <v>23.24</v>
      </c>
      <c r="G26">
        <v>23.24</v>
      </c>
      <c r="H26">
        <v>2</v>
      </c>
      <c r="I26">
        <v>25.24</v>
      </c>
      <c r="K26">
        <v>25.24</v>
      </c>
      <c r="L26">
        <v>4</v>
      </c>
      <c r="M26">
        <v>29.24</v>
      </c>
      <c r="O26">
        <v>29.24</v>
      </c>
      <c r="P26">
        <v>2.36</v>
      </c>
      <c r="Q26">
        <v>31.6</v>
      </c>
      <c r="R26">
        <v>2.44</v>
      </c>
      <c r="S26">
        <v>34.04</v>
      </c>
      <c r="T26">
        <v>3.72</v>
      </c>
      <c r="U26">
        <v>37.76</v>
      </c>
      <c r="W26">
        <v>37.76</v>
      </c>
      <c r="X26">
        <v>4</v>
      </c>
      <c r="Y26">
        <v>41.76</v>
      </c>
      <c r="AA26">
        <v>41.76</v>
      </c>
      <c r="AB26" t="s">
        <v>27</v>
      </c>
    </row>
    <row r="27" spans="2:28">
      <c r="B27" t="s">
        <v>263</v>
      </c>
      <c r="C27">
        <v>17</v>
      </c>
      <c r="D27">
        <v>2.52</v>
      </c>
      <c r="E27">
        <v>19.52</v>
      </c>
      <c r="G27">
        <v>19.52</v>
      </c>
      <c r="H27">
        <v>0.36</v>
      </c>
      <c r="I27">
        <v>19.88</v>
      </c>
      <c r="K27">
        <v>19.88</v>
      </c>
      <c r="M27">
        <v>19.88</v>
      </c>
      <c r="O27">
        <v>19.88</v>
      </c>
      <c r="P27">
        <v>0.36</v>
      </c>
      <c r="Q27">
        <v>20.239999999999998</v>
      </c>
      <c r="R27">
        <v>1</v>
      </c>
      <c r="S27">
        <v>21.24</v>
      </c>
      <c r="T27">
        <v>1.36</v>
      </c>
      <c r="U27">
        <v>22.6</v>
      </c>
      <c r="V27">
        <v>1.1200000000000001</v>
      </c>
      <c r="W27">
        <v>23.72</v>
      </c>
      <c r="X27">
        <v>5</v>
      </c>
      <c r="Y27">
        <v>28.72</v>
      </c>
      <c r="Z27">
        <v>2.44</v>
      </c>
      <c r="AA27">
        <v>31.16</v>
      </c>
    </row>
    <row r="28" spans="2:28">
      <c r="B28" t="s">
        <v>250</v>
      </c>
      <c r="C28">
        <v>7</v>
      </c>
      <c r="E28">
        <v>7</v>
      </c>
      <c r="F28">
        <v>1</v>
      </c>
      <c r="G28">
        <v>8</v>
      </c>
      <c r="I28">
        <v>8</v>
      </c>
      <c r="J28">
        <v>-8</v>
      </c>
      <c r="K28" t="s">
        <v>25</v>
      </c>
      <c r="M28" t="s">
        <v>25</v>
      </c>
      <c r="O28" t="s">
        <v>25</v>
      </c>
      <c r="Q28" t="s">
        <v>25</v>
      </c>
      <c r="S28" t="s">
        <v>25</v>
      </c>
      <c r="U28" t="s">
        <v>25</v>
      </c>
      <c r="W28" t="s">
        <v>25</v>
      </c>
      <c r="Y28" t="s">
        <v>25</v>
      </c>
      <c r="AA28" t="s">
        <v>25</v>
      </c>
    </row>
    <row r="29" spans="2:28">
      <c r="B29" t="s">
        <v>252</v>
      </c>
      <c r="C29">
        <v>8</v>
      </c>
      <c r="D29">
        <v>0.36</v>
      </c>
      <c r="E29">
        <v>8.36</v>
      </c>
      <c r="G29">
        <v>8.36</v>
      </c>
      <c r="I29">
        <v>8.36</v>
      </c>
      <c r="J29">
        <v>1</v>
      </c>
      <c r="K29">
        <v>9.36</v>
      </c>
      <c r="M29">
        <v>9.36</v>
      </c>
      <c r="N29">
        <v>-9.36</v>
      </c>
      <c r="O29" t="s">
        <v>25</v>
      </c>
      <c r="Q29" t="s">
        <v>25</v>
      </c>
      <c r="S29" t="s">
        <v>25</v>
      </c>
      <c r="U29" t="s">
        <v>25</v>
      </c>
      <c r="W29" t="s">
        <v>25</v>
      </c>
      <c r="Y29" t="s">
        <v>25</v>
      </c>
      <c r="AA29" t="s">
        <v>25</v>
      </c>
    </row>
    <row r="30" spans="2:28">
      <c r="B30" t="s">
        <v>31</v>
      </c>
      <c r="D30">
        <v>0.6</v>
      </c>
      <c r="E30">
        <v>0.6</v>
      </c>
      <c r="G30">
        <v>0.6</v>
      </c>
      <c r="I30">
        <v>0.6</v>
      </c>
      <c r="K30">
        <v>0.6</v>
      </c>
      <c r="L30">
        <v>1</v>
      </c>
      <c r="M30">
        <v>1.6</v>
      </c>
      <c r="N30">
        <v>3</v>
      </c>
      <c r="O30">
        <v>4.5999999999999996</v>
      </c>
      <c r="P30">
        <v>1</v>
      </c>
      <c r="Q30">
        <v>5.6</v>
      </c>
      <c r="R30">
        <v>1</v>
      </c>
      <c r="S30">
        <v>6.6</v>
      </c>
      <c r="T30">
        <v>1.72</v>
      </c>
      <c r="U30">
        <v>8.32</v>
      </c>
      <c r="W30">
        <v>8.32</v>
      </c>
      <c r="X30">
        <v>5.56</v>
      </c>
      <c r="Y30">
        <v>13.88</v>
      </c>
      <c r="Z30">
        <v>1.36</v>
      </c>
      <c r="AA30">
        <v>15.24</v>
      </c>
    </row>
    <row r="31" spans="2:28">
      <c r="B31" t="s">
        <v>32</v>
      </c>
      <c r="C31">
        <v>278</v>
      </c>
      <c r="E31">
        <v>278</v>
      </c>
      <c r="G31">
        <v>278</v>
      </c>
      <c r="I31">
        <v>278</v>
      </c>
      <c r="K31">
        <v>278</v>
      </c>
      <c r="M31">
        <v>278</v>
      </c>
      <c r="O31">
        <v>278</v>
      </c>
      <c r="Q31">
        <v>278</v>
      </c>
      <c r="S31">
        <v>278</v>
      </c>
      <c r="U31">
        <v>278</v>
      </c>
      <c r="W31">
        <v>278</v>
      </c>
      <c r="Y31">
        <v>278</v>
      </c>
      <c r="AA31">
        <v>278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B2:AP38"/>
  <sheetViews>
    <sheetView workbookViewId="0">
      <selection activeCell="B2" sqref="B2:AP39"/>
    </sheetView>
  </sheetViews>
  <sheetFormatPr defaultRowHeight="15"/>
  <sheetData>
    <row r="2" spans="2:42">
      <c r="B2" t="s">
        <v>0</v>
      </c>
      <c r="C2" t="s">
        <v>220</v>
      </c>
    </row>
    <row r="3" spans="2:42">
      <c r="B3" t="s">
        <v>2</v>
      </c>
      <c r="C3" s="1">
        <v>40465</v>
      </c>
    </row>
    <row r="4" spans="2:42">
      <c r="B4" t="s">
        <v>3</v>
      </c>
      <c r="C4">
        <v>7</v>
      </c>
    </row>
    <row r="5" spans="2:42">
      <c r="B5" t="s">
        <v>4</v>
      </c>
      <c r="C5">
        <v>502</v>
      </c>
    </row>
    <row r="6" spans="2:42">
      <c r="B6" t="s">
        <v>5</v>
      </c>
      <c r="C6">
        <v>7</v>
      </c>
    </row>
    <row r="7" spans="2:42">
      <c r="B7" t="s">
        <v>6</v>
      </c>
      <c r="C7">
        <v>62.75</v>
      </c>
    </row>
    <row r="8" spans="2:42">
      <c r="B8" t="s">
        <v>221</v>
      </c>
      <c r="C8" t="s">
        <v>8</v>
      </c>
    </row>
    <row r="9" spans="2:42">
      <c r="B9" t="s">
        <v>9</v>
      </c>
      <c r="C9" t="s">
        <v>10</v>
      </c>
    </row>
    <row r="10" spans="2:42">
      <c r="D10" t="s">
        <v>11</v>
      </c>
      <c r="E10">
        <v>2</v>
      </c>
      <c r="F10" t="s">
        <v>11</v>
      </c>
      <c r="G10">
        <v>3</v>
      </c>
      <c r="H10" t="s">
        <v>11</v>
      </c>
      <c r="I10">
        <v>4</v>
      </c>
      <c r="J10" t="s">
        <v>11</v>
      </c>
      <c r="K10">
        <v>5</v>
      </c>
      <c r="L10" t="s">
        <v>11</v>
      </c>
      <c r="M10">
        <v>6</v>
      </c>
      <c r="N10" t="s">
        <v>11</v>
      </c>
      <c r="O10">
        <v>7</v>
      </c>
      <c r="P10" t="s">
        <v>11</v>
      </c>
      <c r="Q10">
        <v>8</v>
      </c>
      <c r="R10" t="s">
        <v>11</v>
      </c>
      <c r="S10">
        <v>9</v>
      </c>
      <c r="T10" t="s">
        <v>11</v>
      </c>
      <c r="U10">
        <v>10</v>
      </c>
      <c r="V10" t="s">
        <v>11</v>
      </c>
      <c r="W10">
        <v>11</v>
      </c>
      <c r="X10" t="s">
        <v>11</v>
      </c>
      <c r="Y10">
        <v>12</v>
      </c>
      <c r="Z10" t="s">
        <v>11</v>
      </c>
      <c r="AA10">
        <v>13</v>
      </c>
      <c r="AB10" t="s">
        <v>11</v>
      </c>
      <c r="AC10">
        <v>14</v>
      </c>
      <c r="AD10" t="s">
        <v>11</v>
      </c>
      <c r="AE10">
        <v>15</v>
      </c>
      <c r="AF10" t="s">
        <v>11</v>
      </c>
      <c r="AG10">
        <v>16</v>
      </c>
      <c r="AH10" t="s">
        <v>11</v>
      </c>
      <c r="AI10">
        <v>17</v>
      </c>
      <c r="AJ10" t="s">
        <v>11</v>
      </c>
      <c r="AK10">
        <v>18</v>
      </c>
      <c r="AL10" t="s">
        <v>11</v>
      </c>
      <c r="AM10">
        <v>19</v>
      </c>
      <c r="AN10" t="s">
        <v>11</v>
      </c>
      <c r="AO10">
        <v>20</v>
      </c>
    </row>
    <row r="11" spans="2:42">
      <c r="C11" t="s">
        <v>12</v>
      </c>
      <c r="D11" t="s">
        <v>13</v>
      </c>
      <c r="F11" t="s">
        <v>14</v>
      </c>
      <c r="H11" t="s">
        <v>14</v>
      </c>
      <c r="J11" t="s">
        <v>14</v>
      </c>
      <c r="L11" t="s">
        <v>14</v>
      </c>
      <c r="N11" t="s">
        <v>13</v>
      </c>
      <c r="P11" t="s">
        <v>14</v>
      </c>
      <c r="R11" t="s">
        <v>14</v>
      </c>
      <c r="T11" t="s">
        <v>14</v>
      </c>
      <c r="V11" t="s">
        <v>14</v>
      </c>
      <c r="X11" t="s">
        <v>14</v>
      </c>
      <c r="Z11" t="s">
        <v>14</v>
      </c>
      <c r="AB11" t="s">
        <v>14</v>
      </c>
      <c r="AD11" t="s">
        <v>14</v>
      </c>
      <c r="AF11" t="s">
        <v>14</v>
      </c>
      <c r="AH11" t="s">
        <v>14</v>
      </c>
      <c r="AJ11" t="s">
        <v>14</v>
      </c>
      <c r="AL11" t="s">
        <v>14</v>
      </c>
      <c r="AN11" t="s">
        <v>13</v>
      </c>
    </row>
    <row r="12" spans="2:42">
      <c r="B12" t="s">
        <v>15</v>
      </c>
      <c r="C12" t="s">
        <v>16</v>
      </c>
      <c r="D12" t="s">
        <v>222</v>
      </c>
      <c r="F12" t="s">
        <v>223</v>
      </c>
      <c r="H12" t="s">
        <v>224</v>
      </c>
      <c r="J12" t="s">
        <v>225</v>
      </c>
      <c r="L12" t="s">
        <v>226</v>
      </c>
      <c r="N12" t="s">
        <v>227</v>
      </c>
      <c r="P12" t="s">
        <v>228</v>
      </c>
      <c r="R12" t="s">
        <v>229</v>
      </c>
      <c r="T12" t="s">
        <v>230</v>
      </c>
      <c r="V12" t="s">
        <v>231</v>
      </c>
      <c r="X12" t="s">
        <v>232</v>
      </c>
      <c r="Z12" t="s">
        <v>233</v>
      </c>
      <c r="AB12" t="s">
        <v>234</v>
      </c>
      <c r="AD12" t="s">
        <v>235</v>
      </c>
      <c r="AF12" t="s">
        <v>236</v>
      </c>
      <c r="AH12" t="s">
        <v>237</v>
      </c>
      <c r="AJ12" t="s">
        <v>238</v>
      </c>
      <c r="AL12" t="s">
        <v>239</v>
      </c>
      <c r="AN12" t="s">
        <v>240</v>
      </c>
    </row>
    <row r="13" spans="2:42">
      <c r="B13" t="s">
        <v>241</v>
      </c>
      <c r="C13">
        <v>28</v>
      </c>
      <c r="D13">
        <v>0.16</v>
      </c>
      <c r="E13">
        <v>28.16</v>
      </c>
      <c r="G13">
        <v>28.16</v>
      </c>
      <c r="H13">
        <v>1</v>
      </c>
      <c r="I13">
        <v>29.16</v>
      </c>
      <c r="K13">
        <v>29.16</v>
      </c>
      <c r="M13">
        <v>29.16</v>
      </c>
      <c r="O13">
        <v>29.16</v>
      </c>
      <c r="Q13">
        <v>29.16</v>
      </c>
      <c r="R13">
        <v>1</v>
      </c>
      <c r="S13">
        <v>30.16</v>
      </c>
      <c r="U13">
        <v>30.16</v>
      </c>
      <c r="W13">
        <v>30.16</v>
      </c>
      <c r="Y13">
        <v>30.16</v>
      </c>
      <c r="Z13">
        <v>3</v>
      </c>
      <c r="AA13">
        <v>33.159999999999997</v>
      </c>
      <c r="AC13">
        <v>33.159999999999997</v>
      </c>
      <c r="AD13">
        <v>4.08</v>
      </c>
      <c r="AE13">
        <v>37.24</v>
      </c>
      <c r="AF13">
        <v>3.08</v>
      </c>
      <c r="AG13">
        <v>40.32</v>
      </c>
      <c r="AI13">
        <v>40.32</v>
      </c>
      <c r="AJ13">
        <v>13</v>
      </c>
      <c r="AK13">
        <v>53.32</v>
      </c>
      <c r="AL13">
        <v>2.08</v>
      </c>
      <c r="AM13">
        <v>55.4</v>
      </c>
      <c r="AN13">
        <v>3</v>
      </c>
      <c r="AO13">
        <v>58.4</v>
      </c>
      <c r="AP13" t="s">
        <v>27</v>
      </c>
    </row>
    <row r="14" spans="2:42">
      <c r="B14" t="s">
        <v>242</v>
      </c>
      <c r="C14">
        <v>43</v>
      </c>
      <c r="D14">
        <v>0.56000000000000005</v>
      </c>
      <c r="E14">
        <v>43.56</v>
      </c>
      <c r="G14">
        <v>43.56</v>
      </c>
      <c r="I14">
        <v>43.56</v>
      </c>
      <c r="K14">
        <v>43.56</v>
      </c>
      <c r="M14">
        <v>43.56</v>
      </c>
      <c r="O14">
        <v>43.56</v>
      </c>
      <c r="P14">
        <v>1</v>
      </c>
      <c r="Q14">
        <v>44.56</v>
      </c>
      <c r="R14">
        <v>2.08</v>
      </c>
      <c r="S14">
        <v>46.64</v>
      </c>
      <c r="U14">
        <v>46.64</v>
      </c>
      <c r="W14">
        <v>46.64</v>
      </c>
      <c r="X14">
        <v>2</v>
      </c>
      <c r="Y14">
        <v>48.64</v>
      </c>
      <c r="Z14">
        <v>1</v>
      </c>
      <c r="AA14">
        <v>49.64</v>
      </c>
      <c r="AB14">
        <v>1</v>
      </c>
      <c r="AC14">
        <v>50.64</v>
      </c>
      <c r="AD14">
        <v>1</v>
      </c>
      <c r="AE14">
        <v>51.64</v>
      </c>
      <c r="AF14">
        <v>3</v>
      </c>
      <c r="AG14">
        <v>54.64</v>
      </c>
      <c r="AH14">
        <v>3</v>
      </c>
      <c r="AI14">
        <v>57.64</v>
      </c>
      <c r="AJ14">
        <v>3</v>
      </c>
      <c r="AK14">
        <v>60.64</v>
      </c>
      <c r="AL14">
        <v>5</v>
      </c>
      <c r="AM14">
        <v>65.64</v>
      </c>
      <c r="AO14">
        <v>65.64</v>
      </c>
      <c r="AP14" t="s">
        <v>27</v>
      </c>
    </row>
    <row r="15" spans="2:42">
      <c r="B15" t="s">
        <v>232</v>
      </c>
      <c r="C15">
        <v>13</v>
      </c>
      <c r="E15">
        <v>13</v>
      </c>
      <c r="G15">
        <v>13</v>
      </c>
      <c r="I15">
        <v>13</v>
      </c>
      <c r="K15">
        <v>13</v>
      </c>
      <c r="M15">
        <v>13</v>
      </c>
      <c r="O15">
        <v>13</v>
      </c>
      <c r="P15">
        <v>1</v>
      </c>
      <c r="Q15">
        <v>14</v>
      </c>
      <c r="R15">
        <v>1</v>
      </c>
      <c r="S15">
        <v>15</v>
      </c>
      <c r="U15">
        <v>15</v>
      </c>
      <c r="W15">
        <v>15</v>
      </c>
      <c r="X15">
        <v>-15</v>
      </c>
      <c r="Y15" t="s">
        <v>25</v>
      </c>
      <c r="AA15" t="s">
        <v>25</v>
      </c>
      <c r="AC15" t="s">
        <v>25</v>
      </c>
      <c r="AE15" t="s">
        <v>25</v>
      </c>
      <c r="AG15" t="s">
        <v>25</v>
      </c>
      <c r="AI15" t="s">
        <v>25</v>
      </c>
      <c r="AK15" t="s">
        <v>25</v>
      </c>
      <c r="AM15" t="s">
        <v>25</v>
      </c>
      <c r="AO15" t="s">
        <v>25</v>
      </c>
    </row>
    <row r="16" spans="2:42">
      <c r="B16" t="s">
        <v>229</v>
      </c>
      <c r="C16">
        <v>11</v>
      </c>
      <c r="D16">
        <v>0.08</v>
      </c>
      <c r="E16">
        <v>11.08</v>
      </c>
      <c r="G16">
        <v>11.08</v>
      </c>
      <c r="I16">
        <v>11.08</v>
      </c>
      <c r="K16">
        <v>11.08</v>
      </c>
      <c r="M16">
        <v>11.08</v>
      </c>
      <c r="O16">
        <v>11.08</v>
      </c>
      <c r="Q16">
        <v>11.08</v>
      </c>
      <c r="R16">
        <v>-11.08</v>
      </c>
      <c r="S16" t="s">
        <v>25</v>
      </c>
      <c r="U16" t="s">
        <v>25</v>
      </c>
      <c r="W16" t="s">
        <v>25</v>
      </c>
      <c r="Y16" t="s">
        <v>25</v>
      </c>
      <c r="AA16" t="s">
        <v>25</v>
      </c>
      <c r="AC16" t="s">
        <v>25</v>
      </c>
      <c r="AE16" t="s">
        <v>25</v>
      </c>
      <c r="AG16" t="s">
        <v>25</v>
      </c>
      <c r="AI16" t="s">
        <v>25</v>
      </c>
      <c r="AK16" t="s">
        <v>25</v>
      </c>
      <c r="AM16" t="s">
        <v>25</v>
      </c>
      <c r="AO16" t="s">
        <v>25</v>
      </c>
    </row>
    <row r="17" spans="2:42">
      <c r="B17" t="s">
        <v>243</v>
      </c>
      <c r="C17">
        <v>22</v>
      </c>
      <c r="D17">
        <v>0.32</v>
      </c>
      <c r="E17">
        <v>22.32</v>
      </c>
      <c r="G17">
        <v>22.32</v>
      </c>
      <c r="I17">
        <v>22.32</v>
      </c>
      <c r="K17">
        <v>22.32</v>
      </c>
      <c r="M17">
        <v>22.32</v>
      </c>
      <c r="O17">
        <v>22.32</v>
      </c>
      <c r="P17">
        <v>2</v>
      </c>
      <c r="Q17">
        <v>24.32</v>
      </c>
      <c r="R17">
        <v>1</v>
      </c>
      <c r="S17">
        <v>25.32</v>
      </c>
      <c r="T17">
        <v>3</v>
      </c>
      <c r="U17">
        <v>28.32</v>
      </c>
      <c r="V17">
        <v>1</v>
      </c>
      <c r="W17">
        <v>29.32</v>
      </c>
      <c r="X17">
        <v>2</v>
      </c>
      <c r="Y17">
        <v>31.32</v>
      </c>
      <c r="Z17">
        <v>1</v>
      </c>
      <c r="AA17">
        <v>32.32</v>
      </c>
      <c r="AB17">
        <v>1</v>
      </c>
      <c r="AC17">
        <v>33.32</v>
      </c>
      <c r="AD17">
        <v>0.08</v>
      </c>
      <c r="AE17">
        <v>33.4</v>
      </c>
      <c r="AF17">
        <v>2</v>
      </c>
      <c r="AG17">
        <v>35.4</v>
      </c>
      <c r="AH17">
        <v>4.08</v>
      </c>
      <c r="AI17">
        <v>39.479999999999997</v>
      </c>
      <c r="AJ17">
        <v>0.08</v>
      </c>
      <c r="AK17">
        <v>39.56</v>
      </c>
      <c r="AL17">
        <v>1</v>
      </c>
      <c r="AM17">
        <v>40.56</v>
      </c>
      <c r="AO17">
        <v>40.56</v>
      </c>
    </row>
    <row r="18" spans="2:42">
      <c r="B18" t="s">
        <v>228</v>
      </c>
      <c r="C18">
        <v>9</v>
      </c>
      <c r="E18">
        <v>9</v>
      </c>
      <c r="F18">
        <v>1</v>
      </c>
      <c r="G18">
        <v>10</v>
      </c>
      <c r="I18">
        <v>10</v>
      </c>
      <c r="K18">
        <v>10</v>
      </c>
      <c r="M18">
        <v>10</v>
      </c>
      <c r="O18">
        <v>10</v>
      </c>
      <c r="P18">
        <v>-10</v>
      </c>
      <c r="Q18" t="s">
        <v>25</v>
      </c>
      <c r="S18" t="s">
        <v>25</v>
      </c>
      <c r="U18" t="s">
        <v>25</v>
      </c>
      <c r="W18" t="s">
        <v>25</v>
      </c>
      <c r="Y18" t="s">
        <v>25</v>
      </c>
      <c r="AA18" t="s">
        <v>25</v>
      </c>
      <c r="AC18" t="s">
        <v>25</v>
      </c>
      <c r="AE18" t="s">
        <v>25</v>
      </c>
      <c r="AG18" t="s">
        <v>25</v>
      </c>
      <c r="AI18" t="s">
        <v>25</v>
      </c>
      <c r="AK18" t="s">
        <v>25</v>
      </c>
      <c r="AM18" t="s">
        <v>25</v>
      </c>
      <c r="AO18" t="s">
        <v>25</v>
      </c>
    </row>
    <row r="19" spans="2:42">
      <c r="B19" t="s">
        <v>225</v>
      </c>
      <c r="C19">
        <v>4</v>
      </c>
      <c r="E19">
        <v>4</v>
      </c>
      <c r="G19">
        <v>4</v>
      </c>
      <c r="I19">
        <v>4</v>
      </c>
      <c r="J19">
        <v>-4</v>
      </c>
      <c r="K19" t="s">
        <v>25</v>
      </c>
      <c r="M19" t="s">
        <v>25</v>
      </c>
      <c r="O19" t="s">
        <v>25</v>
      </c>
      <c r="Q19" t="s">
        <v>25</v>
      </c>
      <c r="S19" t="s">
        <v>25</v>
      </c>
      <c r="U19" t="s">
        <v>25</v>
      </c>
      <c r="W19" t="s">
        <v>25</v>
      </c>
      <c r="Y19" t="s">
        <v>25</v>
      </c>
      <c r="AA19" t="s">
        <v>25</v>
      </c>
      <c r="AC19" t="s">
        <v>25</v>
      </c>
      <c r="AE19" t="s">
        <v>25</v>
      </c>
      <c r="AG19" t="s">
        <v>25</v>
      </c>
      <c r="AI19" t="s">
        <v>25</v>
      </c>
      <c r="AK19" t="s">
        <v>25</v>
      </c>
      <c r="AM19" t="s">
        <v>25</v>
      </c>
      <c r="AO19" t="s">
        <v>25</v>
      </c>
    </row>
    <row r="20" spans="2:42">
      <c r="B20" t="s">
        <v>244</v>
      </c>
      <c r="C20">
        <v>33</v>
      </c>
      <c r="D20">
        <v>0.24</v>
      </c>
      <c r="E20">
        <v>33.24</v>
      </c>
      <c r="G20">
        <v>33.24</v>
      </c>
      <c r="I20">
        <v>33.24</v>
      </c>
      <c r="K20">
        <v>33.24</v>
      </c>
      <c r="L20">
        <v>1</v>
      </c>
      <c r="M20">
        <v>34.24</v>
      </c>
      <c r="O20">
        <v>34.24</v>
      </c>
      <c r="Q20">
        <v>34.24</v>
      </c>
      <c r="R20">
        <v>1</v>
      </c>
      <c r="S20">
        <v>35.24</v>
      </c>
      <c r="U20">
        <v>35.24</v>
      </c>
      <c r="V20">
        <v>1</v>
      </c>
      <c r="W20">
        <v>36.24</v>
      </c>
      <c r="X20">
        <v>2</v>
      </c>
      <c r="Y20">
        <v>38.24</v>
      </c>
      <c r="AA20">
        <v>38.24</v>
      </c>
      <c r="AB20">
        <v>4</v>
      </c>
      <c r="AC20">
        <v>42.24</v>
      </c>
      <c r="AD20">
        <v>1</v>
      </c>
      <c r="AE20">
        <v>43.24</v>
      </c>
      <c r="AG20">
        <v>43.24</v>
      </c>
      <c r="AH20">
        <v>1</v>
      </c>
      <c r="AI20">
        <v>44.24</v>
      </c>
      <c r="AJ20">
        <v>1</v>
      </c>
      <c r="AK20">
        <v>45.24</v>
      </c>
      <c r="AL20">
        <v>3</v>
      </c>
      <c r="AM20">
        <v>48.24</v>
      </c>
      <c r="AN20">
        <v>1</v>
      </c>
      <c r="AO20">
        <v>49.24</v>
      </c>
      <c r="AP20" t="s">
        <v>27</v>
      </c>
    </row>
    <row r="21" spans="2:42">
      <c r="B21" t="s">
        <v>233</v>
      </c>
      <c r="C21">
        <v>14</v>
      </c>
      <c r="E21">
        <v>14</v>
      </c>
      <c r="G21">
        <v>14</v>
      </c>
      <c r="I21">
        <v>14</v>
      </c>
      <c r="K21">
        <v>14</v>
      </c>
      <c r="M21">
        <v>14</v>
      </c>
      <c r="O21">
        <v>14</v>
      </c>
      <c r="P21">
        <v>1</v>
      </c>
      <c r="Q21">
        <v>15</v>
      </c>
      <c r="S21">
        <v>15</v>
      </c>
      <c r="U21">
        <v>15</v>
      </c>
      <c r="W21">
        <v>15</v>
      </c>
      <c r="Y21">
        <v>15</v>
      </c>
      <c r="Z21">
        <v>-15</v>
      </c>
      <c r="AA21" t="s">
        <v>25</v>
      </c>
      <c r="AC21" t="s">
        <v>25</v>
      </c>
      <c r="AE21" t="s">
        <v>25</v>
      </c>
      <c r="AG21" t="s">
        <v>25</v>
      </c>
      <c r="AI21" t="s">
        <v>25</v>
      </c>
      <c r="AK21" t="s">
        <v>25</v>
      </c>
      <c r="AM21" t="s">
        <v>25</v>
      </c>
      <c r="AO21" t="s">
        <v>25</v>
      </c>
    </row>
    <row r="22" spans="2:42">
      <c r="B22" t="s">
        <v>237</v>
      </c>
      <c r="C22">
        <v>14</v>
      </c>
      <c r="D22">
        <v>0.16</v>
      </c>
      <c r="E22">
        <v>14.16</v>
      </c>
      <c r="G22">
        <v>14.16</v>
      </c>
      <c r="I22">
        <v>14.16</v>
      </c>
      <c r="K22">
        <v>14.16</v>
      </c>
      <c r="M22">
        <v>14.16</v>
      </c>
      <c r="O22">
        <v>14.16</v>
      </c>
      <c r="Q22">
        <v>14.16</v>
      </c>
      <c r="S22">
        <v>14.16</v>
      </c>
      <c r="T22">
        <v>1</v>
      </c>
      <c r="U22">
        <v>15.16</v>
      </c>
      <c r="W22">
        <v>15.16</v>
      </c>
      <c r="X22">
        <v>1</v>
      </c>
      <c r="Y22">
        <v>16.16</v>
      </c>
      <c r="Z22">
        <v>3</v>
      </c>
      <c r="AA22">
        <v>19.16</v>
      </c>
      <c r="AB22">
        <v>2</v>
      </c>
      <c r="AC22">
        <v>21.16</v>
      </c>
      <c r="AE22">
        <v>21.16</v>
      </c>
      <c r="AF22">
        <v>1</v>
      </c>
      <c r="AG22">
        <v>22.16</v>
      </c>
      <c r="AH22">
        <v>-22.16</v>
      </c>
      <c r="AI22" t="s">
        <v>25</v>
      </c>
      <c r="AK22" t="s">
        <v>25</v>
      </c>
      <c r="AM22" t="s">
        <v>25</v>
      </c>
      <c r="AO22" t="s">
        <v>25</v>
      </c>
    </row>
    <row r="23" spans="2:42">
      <c r="B23" t="s">
        <v>231</v>
      </c>
      <c r="C23">
        <v>10</v>
      </c>
      <c r="E23">
        <v>10</v>
      </c>
      <c r="G23">
        <v>10</v>
      </c>
      <c r="I23">
        <v>10</v>
      </c>
      <c r="K23">
        <v>10</v>
      </c>
      <c r="L23">
        <v>1</v>
      </c>
      <c r="M23">
        <v>11</v>
      </c>
      <c r="O23">
        <v>11</v>
      </c>
      <c r="P23">
        <v>1</v>
      </c>
      <c r="Q23">
        <v>12</v>
      </c>
      <c r="R23">
        <v>1</v>
      </c>
      <c r="S23">
        <v>13</v>
      </c>
      <c r="U23">
        <v>13</v>
      </c>
      <c r="V23">
        <v>-13</v>
      </c>
      <c r="W23" t="s">
        <v>25</v>
      </c>
      <c r="Y23" t="s">
        <v>25</v>
      </c>
      <c r="AA23" t="s">
        <v>25</v>
      </c>
      <c r="AC23" t="s">
        <v>25</v>
      </c>
      <c r="AE23" t="s">
        <v>25</v>
      </c>
      <c r="AG23" t="s">
        <v>25</v>
      </c>
      <c r="AI23" t="s">
        <v>25</v>
      </c>
      <c r="AK23" t="s">
        <v>25</v>
      </c>
      <c r="AM23" t="s">
        <v>25</v>
      </c>
      <c r="AO23" t="s">
        <v>25</v>
      </c>
    </row>
    <row r="24" spans="2:42">
      <c r="B24" t="s">
        <v>235</v>
      </c>
      <c r="C24">
        <v>13</v>
      </c>
      <c r="D24">
        <v>0.16</v>
      </c>
      <c r="E24">
        <v>13.16</v>
      </c>
      <c r="G24">
        <v>13.16</v>
      </c>
      <c r="I24">
        <v>13.16</v>
      </c>
      <c r="J24">
        <v>1</v>
      </c>
      <c r="K24">
        <v>14.16</v>
      </c>
      <c r="M24">
        <v>14.16</v>
      </c>
      <c r="O24">
        <v>14.16</v>
      </c>
      <c r="Q24">
        <v>14.16</v>
      </c>
      <c r="S24">
        <v>14.16</v>
      </c>
      <c r="U24">
        <v>14.16</v>
      </c>
      <c r="V24">
        <v>3</v>
      </c>
      <c r="W24">
        <v>17.16</v>
      </c>
      <c r="Y24">
        <v>17.16</v>
      </c>
      <c r="AA24">
        <v>17.16</v>
      </c>
      <c r="AC24">
        <v>17.16</v>
      </c>
      <c r="AD24">
        <v>-17.16</v>
      </c>
      <c r="AE24" t="s">
        <v>25</v>
      </c>
      <c r="AG24" t="s">
        <v>25</v>
      </c>
      <c r="AI24" t="s">
        <v>25</v>
      </c>
      <c r="AK24" t="s">
        <v>25</v>
      </c>
      <c r="AM24" t="s">
        <v>25</v>
      </c>
      <c r="AO24" t="s">
        <v>25</v>
      </c>
    </row>
    <row r="25" spans="2:42">
      <c r="B25" t="s">
        <v>223</v>
      </c>
      <c r="C25">
        <v>2</v>
      </c>
      <c r="E25">
        <v>2</v>
      </c>
      <c r="F25">
        <v>-2</v>
      </c>
      <c r="G25" t="s">
        <v>25</v>
      </c>
      <c r="I25" t="s">
        <v>25</v>
      </c>
      <c r="K25" t="s">
        <v>25</v>
      </c>
      <c r="M25" t="s">
        <v>25</v>
      </c>
      <c r="O25" t="s">
        <v>25</v>
      </c>
      <c r="Q25" t="s">
        <v>25</v>
      </c>
      <c r="S25" t="s">
        <v>25</v>
      </c>
      <c r="U25" t="s">
        <v>25</v>
      </c>
      <c r="W25" t="s">
        <v>25</v>
      </c>
      <c r="Y25" t="s">
        <v>25</v>
      </c>
      <c r="AA25" t="s">
        <v>25</v>
      </c>
      <c r="AC25" t="s">
        <v>25</v>
      </c>
      <c r="AE25" t="s">
        <v>25</v>
      </c>
      <c r="AG25" t="s">
        <v>25</v>
      </c>
      <c r="AI25" t="s">
        <v>25</v>
      </c>
      <c r="AK25" t="s">
        <v>25</v>
      </c>
      <c r="AM25" t="s">
        <v>25</v>
      </c>
      <c r="AO25" t="s">
        <v>25</v>
      </c>
    </row>
    <row r="26" spans="2:42">
      <c r="B26" t="s">
        <v>222</v>
      </c>
      <c r="C26">
        <v>68</v>
      </c>
      <c r="D26">
        <v>-5.25</v>
      </c>
      <c r="E26">
        <v>62.75</v>
      </c>
      <c r="G26">
        <v>62.75</v>
      </c>
      <c r="I26">
        <v>62.75</v>
      </c>
      <c r="K26">
        <v>62.75</v>
      </c>
      <c r="M26">
        <v>62.75</v>
      </c>
      <c r="O26">
        <v>62.75</v>
      </c>
      <c r="Q26">
        <v>62.75</v>
      </c>
      <c r="S26">
        <v>62.75</v>
      </c>
      <c r="U26">
        <v>62.75</v>
      </c>
      <c r="W26">
        <v>62.75</v>
      </c>
      <c r="Y26">
        <v>62.75</v>
      </c>
      <c r="AA26">
        <v>62.75</v>
      </c>
      <c r="AC26">
        <v>62.75</v>
      </c>
      <c r="AE26">
        <v>62.75</v>
      </c>
      <c r="AG26">
        <v>62.75</v>
      </c>
      <c r="AI26">
        <v>62.75</v>
      </c>
      <c r="AK26">
        <v>62.75</v>
      </c>
      <c r="AM26">
        <v>62.75</v>
      </c>
      <c r="AO26">
        <v>62.75</v>
      </c>
      <c r="AP26" t="s">
        <v>27</v>
      </c>
    </row>
    <row r="27" spans="2:42">
      <c r="B27" t="s">
        <v>239</v>
      </c>
      <c r="C27">
        <v>15</v>
      </c>
      <c r="D27">
        <v>0.24</v>
      </c>
      <c r="E27">
        <v>15.24</v>
      </c>
      <c r="G27">
        <v>15.24</v>
      </c>
      <c r="I27">
        <v>15.24</v>
      </c>
      <c r="K27">
        <v>15.24</v>
      </c>
      <c r="L27">
        <v>2</v>
      </c>
      <c r="M27">
        <v>17.239999999999998</v>
      </c>
      <c r="O27">
        <v>17.239999999999998</v>
      </c>
      <c r="Q27">
        <v>17.239999999999998</v>
      </c>
      <c r="S27">
        <v>17.239999999999998</v>
      </c>
      <c r="U27">
        <v>17.239999999999998</v>
      </c>
      <c r="V27">
        <v>2</v>
      </c>
      <c r="W27">
        <v>19.239999999999998</v>
      </c>
      <c r="X27">
        <v>2</v>
      </c>
      <c r="Y27">
        <v>21.24</v>
      </c>
      <c r="Z27">
        <v>3</v>
      </c>
      <c r="AA27">
        <v>24.24</v>
      </c>
      <c r="AB27">
        <v>1</v>
      </c>
      <c r="AC27">
        <v>25.24</v>
      </c>
      <c r="AD27">
        <v>2</v>
      </c>
      <c r="AE27">
        <v>27.24</v>
      </c>
      <c r="AF27">
        <v>1</v>
      </c>
      <c r="AG27">
        <v>28.24</v>
      </c>
      <c r="AH27">
        <v>4.08</v>
      </c>
      <c r="AI27">
        <v>32.32</v>
      </c>
      <c r="AJ27">
        <v>1.08</v>
      </c>
      <c r="AK27">
        <v>33.4</v>
      </c>
      <c r="AL27">
        <v>-33.4</v>
      </c>
      <c r="AM27" t="s">
        <v>25</v>
      </c>
      <c r="AO27" t="s">
        <v>25</v>
      </c>
    </row>
    <row r="28" spans="2:42">
      <c r="B28" t="s">
        <v>238</v>
      </c>
      <c r="C28">
        <v>23</v>
      </c>
      <c r="D28">
        <v>0.24</v>
      </c>
      <c r="E28">
        <v>23.24</v>
      </c>
      <c r="G28">
        <v>23.24</v>
      </c>
      <c r="I28">
        <v>23.24</v>
      </c>
      <c r="K28">
        <v>23.24</v>
      </c>
      <c r="M28">
        <v>23.24</v>
      </c>
      <c r="O28">
        <v>23.24</v>
      </c>
      <c r="Q28">
        <v>23.24</v>
      </c>
      <c r="S28">
        <v>23.24</v>
      </c>
      <c r="T28">
        <v>3</v>
      </c>
      <c r="U28">
        <v>26.24</v>
      </c>
      <c r="V28">
        <v>2</v>
      </c>
      <c r="W28">
        <v>28.24</v>
      </c>
      <c r="X28">
        <v>1</v>
      </c>
      <c r="Y28">
        <v>29.24</v>
      </c>
      <c r="AA28">
        <v>29.24</v>
      </c>
      <c r="AC28">
        <v>29.24</v>
      </c>
      <c r="AD28">
        <v>2</v>
      </c>
      <c r="AE28">
        <v>31.24</v>
      </c>
      <c r="AG28">
        <v>31.24</v>
      </c>
      <c r="AI28">
        <v>31.24</v>
      </c>
      <c r="AJ28">
        <v>-31.24</v>
      </c>
      <c r="AK28" t="s">
        <v>25</v>
      </c>
      <c r="AM28" t="s">
        <v>25</v>
      </c>
      <c r="AO28" t="s">
        <v>25</v>
      </c>
    </row>
    <row r="29" spans="2:42">
      <c r="B29" t="s">
        <v>236</v>
      </c>
      <c r="C29">
        <v>10</v>
      </c>
      <c r="D29">
        <v>0.24</v>
      </c>
      <c r="E29">
        <v>10.24</v>
      </c>
      <c r="G29">
        <v>10.24</v>
      </c>
      <c r="H29">
        <v>1</v>
      </c>
      <c r="I29">
        <v>11.24</v>
      </c>
      <c r="J29">
        <v>1</v>
      </c>
      <c r="K29">
        <v>12.24</v>
      </c>
      <c r="L29">
        <v>1</v>
      </c>
      <c r="M29">
        <v>13.24</v>
      </c>
      <c r="O29">
        <v>13.24</v>
      </c>
      <c r="Q29">
        <v>13.24</v>
      </c>
      <c r="R29">
        <v>1</v>
      </c>
      <c r="S29">
        <v>14.24</v>
      </c>
      <c r="T29">
        <v>2</v>
      </c>
      <c r="U29">
        <v>16.239999999999998</v>
      </c>
      <c r="W29">
        <v>16.239999999999998</v>
      </c>
      <c r="X29">
        <v>1</v>
      </c>
      <c r="Y29">
        <v>17.239999999999998</v>
      </c>
      <c r="AA29">
        <v>17.239999999999998</v>
      </c>
      <c r="AC29">
        <v>17.239999999999998</v>
      </c>
      <c r="AD29">
        <v>2</v>
      </c>
      <c r="AE29">
        <v>19.239999999999998</v>
      </c>
      <c r="AF29">
        <v>-19.239999999999998</v>
      </c>
      <c r="AG29" t="s">
        <v>25</v>
      </c>
      <c r="AI29" t="s">
        <v>25</v>
      </c>
      <c r="AK29" t="s">
        <v>25</v>
      </c>
      <c r="AM29" t="s">
        <v>25</v>
      </c>
      <c r="AO29" t="s">
        <v>25</v>
      </c>
    </row>
    <row r="30" spans="2:42">
      <c r="B30" t="s">
        <v>226</v>
      </c>
      <c r="C30">
        <v>7</v>
      </c>
      <c r="E30">
        <v>7</v>
      </c>
      <c r="G30">
        <v>7</v>
      </c>
      <c r="I30">
        <v>7</v>
      </c>
      <c r="K30">
        <v>7</v>
      </c>
      <c r="L30">
        <v>-7</v>
      </c>
      <c r="M30" t="s">
        <v>25</v>
      </c>
      <c r="O30" t="s">
        <v>25</v>
      </c>
      <c r="Q30" t="s">
        <v>25</v>
      </c>
      <c r="S30" t="s">
        <v>25</v>
      </c>
      <c r="U30" t="s">
        <v>25</v>
      </c>
      <c r="W30" t="s">
        <v>25</v>
      </c>
      <c r="Y30" t="s">
        <v>25</v>
      </c>
      <c r="AA30" t="s">
        <v>25</v>
      </c>
      <c r="AC30" t="s">
        <v>25</v>
      </c>
      <c r="AE30" t="s">
        <v>25</v>
      </c>
      <c r="AG30" t="s">
        <v>25</v>
      </c>
      <c r="AI30" t="s">
        <v>25</v>
      </c>
      <c r="AK30" t="s">
        <v>25</v>
      </c>
      <c r="AM30" t="s">
        <v>25</v>
      </c>
      <c r="AO30" t="s">
        <v>25</v>
      </c>
    </row>
    <row r="31" spans="2:42">
      <c r="B31" t="s">
        <v>245</v>
      </c>
      <c r="C31">
        <v>31</v>
      </c>
      <c r="E31">
        <v>31</v>
      </c>
      <c r="G31">
        <v>31</v>
      </c>
      <c r="I31">
        <v>31</v>
      </c>
      <c r="K31">
        <v>31</v>
      </c>
      <c r="L31">
        <v>1</v>
      </c>
      <c r="M31">
        <v>32</v>
      </c>
      <c r="N31">
        <v>1.72</v>
      </c>
      <c r="O31">
        <v>33.72</v>
      </c>
      <c r="P31">
        <v>2</v>
      </c>
      <c r="Q31">
        <v>35.72</v>
      </c>
      <c r="S31">
        <v>35.72</v>
      </c>
      <c r="U31">
        <v>35.72</v>
      </c>
      <c r="V31">
        <v>1</v>
      </c>
      <c r="W31">
        <v>36.72</v>
      </c>
      <c r="X31">
        <v>2</v>
      </c>
      <c r="Y31">
        <v>38.72</v>
      </c>
      <c r="Z31">
        <v>1</v>
      </c>
      <c r="AA31">
        <v>39.72</v>
      </c>
      <c r="AB31">
        <v>2</v>
      </c>
      <c r="AC31">
        <v>41.72</v>
      </c>
      <c r="AD31">
        <v>4</v>
      </c>
      <c r="AE31">
        <v>45.72</v>
      </c>
      <c r="AF31">
        <v>3.08</v>
      </c>
      <c r="AG31">
        <v>48.8</v>
      </c>
      <c r="AH31">
        <v>1</v>
      </c>
      <c r="AI31">
        <v>49.8</v>
      </c>
      <c r="AJ31">
        <v>2.08</v>
      </c>
      <c r="AK31">
        <v>51.88</v>
      </c>
      <c r="AL31">
        <v>15</v>
      </c>
      <c r="AM31">
        <v>66.88</v>
      </c>
      <c r="AO31">
        <v>66.88</v>
      </c>
      <c r="AP31" t="s">
        <v>27</v>
      </c>
    </row>
    <row r="32" spans="2:42">
      <c r="B32" t="s">
        <v>230</v>
      </c>
      <c r="C32">
        <v>11</v>
      </c>
      <c r="E32">
        <v>11</v>
      </c>
      <c r="G32">
        <v>11</v>
      </c>
      <c r="H32">
        <v>1</v>
      </c>
      <c r="I32">
        <v>12</v>
      </c>
      <c r="K32">
        <v>12</v>
      </c>
      <c r="M32">
        <v>12</v>
      </c>
      <c r="O32">
        <v>12</v>
      </c>
      <c r="Q32">
        <v>12</v>
      </c>
      <c r="S32">
        <v>12</v>
      </c>
      <c r="T32">
        <v>-12</v>
      </c>
      <c r="U32" t="s">
        <v>25</v>
      </c>
      <c r="W32" t="s">
        <v>25</v>
      </c>
      <c r="Y32" t="s">
        <v>25</v>
      </c>
      <c r="AA32" t="s">
        <v>25</v>
      </c>
      <c r="AC32" t="s">
        <v>25</v>
      </c>
      <c r="AE32" t="s">
        <v>25</v>
      </c>
      <c r="AG32" t="s">
        <v>25</v>
      </c>
      <c r="AI32" t="s">
        <v>25</v>
      </c>
      <c r="AK32" t="s">
        <v>25</v>
      </c>
      <c r="AM32" t="s">
        <v>25</v>
      </c>
      <c r="AO32" t="s">
        <v>25</v>
      </c>
    </row>
    <row r="33" spans="2:42">
      <c r="B33" t="s">
        <v>240</v>
      </c>
      <c r="C33">
        <v>46</v>
      </c>
      <c r="D33">
        <v>2</v>
      </c>
      <c r="E33">
        <v>48</v>
      </c>
      <c r="G33">
        <v>48</v>
      </c>
      <c r="I33">
        <v>48</v>
      </c>
      <c r="K33">
        <v>48</v>
      </c>
      <c r="M33">
        <v>48</v>
      </c>
      <c r="O33">
        <v>48</v>
      </c>
      <c r="P33">
        <v>1</v>
      </c>
      <c r="Q33">
        <v>49</v>
      </c>
      <c r="S33">
        <v>49</v>
      </c>
      <c r="U33">
        <v>49</v>
      </c>
      <c r="W33">
        <v>49</v>
      </c>
      <c r="Y33">
        <v>49</v>
      </c>
      <c r="Z33">
        <v>2</v>
      </c>
      <c r="AA33">
        <v>51</v>
      </c>
      <c r="AB33">
        <v>2.08</v>
      </c>
      <c r="AC33">
        <v>53.08</v>
      </c>
      <c r="AE33">
        <v>53.08</v>
      </c>
      <c r="AF33">
        <v>3.08</v>
      </c>
      <c r="AG33">
        <v>56.16</v>
      </c>
      <c r="AH33">
        <v>4</v>
      </c>
      <c r="AI33">
        <v>60.16</v>
      </c>
      <c r="AJ33">
        <v>7</v>
      </c>
      <c r="AK33">
        <v>67.16</v>
      </c>
      <c r="AM33">
        <v>67.16</v>
      </c>
      <c r="AN33">
        <v>-4.41</v>
      </c>
      <c r="AO33">
        <v>62.75</v>
      </c>
      <c r="AP33" t="s">
        <v>27</v>
      </c>
    </row>
    <row r="34" spans="2:42">
      <c r="B34" t="s">
        <v>234</v>
      </c>
      <c r="C34">
        <v>11</v>
      </c>
      <c r="D34">
        <v>0.08</v>
      </c>
      <c r="E34">
        <v>11.08</v>
      </c>
      <c r="G34">
        <v>11.08</v>
      </c>
      <c r="I34">
        <v>11.08</v>
      </c>
      <c r="K34">
        <v>11.08</v>
      </c>
      <c r="L34">
        <v>1</v>
      </c>
      <c r="M34">
        <v>12.08</v>
      </c>
      <c r="O34">
        <v>12.08</v>
      </c>
      <c r="Q34">
        <v>12.08</v>
      </c>
      <c r="R34">
        <v>1</v>
      </c>
      <c r="S34">
        <v>13.08</v>
      </c>
      <c r="T34">
        <v>2</v>
      </c>
      <c r="U34">
        <v>15.08</v>
      </c>
      <c r="W34">
        <v>15.08</v>
      </c>
      <c r="X34">
        <v>1</v>
      </c>
      <c r="Y34">
        <v>16.079999999999998</v>
      </c>
      <c r="AA34">
        <v>16.079999999999998</v>
      </c>
      <c r="AB34">
        <v>-16.079999999999998</v>
      </c>
      <c r="AC34" t="s">
        <v>25</v>
      </c>
      <c r="AE34" t="s">
        <v>25</v>
      </c>
      <c r="AG34" t="s">
        <v>25</v>
      </c>
      <c r="AI34" t="s">
        <v>25</v>
      </c>
      <c r="AK34" t="s">
        <v>25</v>
      </c>
      <c r="AM34" t="s">
        <v>25</v>
      </c>
      <c r="AO34" t="s">
        <v>25</v>
      </c>
    </row>
    <row r="35" spans="2:42">
      <c r="B35" t="s">
        <v>224</v>
      </c>
      <c r="C35">
        <v>3</v>
      </c>
      <c r="E35">
        <v>3</v>
      </c>
      <c r="G35">
        <v>3</v>
      </c>
      <c r="H35">
        <v>-3</v>
      </c>
      <c r="I35" t="s">
        <v>25</v>
      </c>
      <c r="K35" t="s">
        <v>25</v>
      </c>
      <c r="M35" t="s">
        <v>25</v>
      </c>
      <c r="O35" t="s">
        <v>25</v>
      </c>
      <c r="Q35" t="s">
        <v>25</v>
      </c>
      <c r="S35" t="s">
        <v>25</v>
      </c>
      <c r="U35" t="s">
        <v>25</v>
      </c>
      <c r="W35" t="s">
        <v>25</v>
      </c>
      <c r="Y35" t="s">
        <v>25</v>
      </c>
      <c r="AA35" t="s">
        <v>25</v>
      </c>
      <c r="AC35" t="s">
        <v>25</v>
      </c>
      <c r="AE35" t="s">
        <v>25</v>
      </c>
      <c r="AG35" t="s">
        <v>25</v>
      </c>
      <c r="AI35" t="s">
        <v>25</v>
      </c>
      <c r="AK35" t="s">
        <v>25</v>
      </c>
      <c r="AM35" t="s">
        <v>25</v>
      </c>
      <c r="AO35" t="s">
        <v>25</v>
      </c>
    </row>
    <row r="36" spans="2:42">
      <c r="B36" t="s">
        <v>227</v>
      </c>
      <c r="C36">
        <v>61</v>
      </c>
      <c r="D36">
        <v>0.48</v>
      </c>
      <c r="E36">
        <v>61.48</v>
      </c>
      <c r="F36">
        <v>1</v>
      </c>
      <c r="G36">
        <v>62.48</v>
      </c>
      <c r="I36">
        <v>62.48</v>
      </c>
      <c r="J36">
        <v>2</v>
      </c>
      <c r="K36">
        <v>64.48</v>
      </c>
      <c r="M36">
        <v>64.48</v>
      </c>
      <c r="N36">
        <v>-1.73</v>
      </c>
      <c r="O36">
        <v>62.75</v>
      </c>
      <c r="Q36">
        <v>62.75</v>
      </c>
      <c r="S36">
        <v>62.75</v>
      </c>
      <c r="U36">
        <v>62.75</v>
      </c>
      <c r="W36">
        <v>62.75</v>
      </c>
      <c r="Y36">
        <v>62.75</v>
      </c>
      <c r="AA36">
        <v>62.75</v>
      </c>
      <c r="AC36">
        <v>62.75</v>
      </c>
      <c r="AE36">
        <v>62.75</v>
      </c>
      <c r="AG36">
        <v>62.75</v>
      </c>
      <c r="AI36">
        <v>62.75</v>
      </c>
      <c r="AK36">
        <v>62.75</v>
      </c>
      <c r="AM36">
        <v>62.75</v>
      </c>
      <c r="AO36">
        <v>62.75</v>
      </c>
      <c r="AP36" t="s">
        <v>27</v>
      </c>
    </row>
    <row r="37" spans="2:42">
      <c r="B37" t="s">
        <v>31</v>
      </c>
      <c r="D37">
        <v>0.28999999999999998</v>
      </c>
      <c r="E37">
        <v>0.28999999999999998</v>
      </c>
      <c r="G37">
        <v>0.28999999999999998</v>
      </c>
      <c r="I37">
        <v>0.28999999999999998</v>
      </c>
      <c r="K37">
        <v>0.28999999999999998</v>
      </c>
      <c r="M37">
        <v>0.28999999999999998</v>
      </c>
      <c r="N37">
        <v>0.01</v>
      </c>
      <c r="O37">
        <v>0.3</v>
      </c>
      <c r="P37">
        <v>1</v>
      </c>
      <c r="Q37">
        <v>1.3</v>
      </c>
      <c r="R37">
        <v>2</v>
      </c>
      <c r="S37">
        <v>3.3</v>
      </c>
      <c r="T37">
        <v>1</v>
      </c>
      <c r="U37">
        <v>4.3</v>
      </c>
      <c r="V37">
        <v>3</v>
      </c>
      <c r="W37">
        <v>7.3</v>
      </c>
      <c r="X37">
        <v>1</v>
      </c>
      <c r="Y37">
        <v>8.3000000000000007</v>
      </c>
      <c r="Z37">
        <v>1</v>
      </c>
      <c r="AA37">
        <v>9.3000000000000007</v>
      </c>
      <c r="AB37">
        <v>3</v>
      </c>
      <c r="AC37">
        <v>12.3</v>
      </c>
      <c r="AD37">
        <v>1</v>
      </c>
      <c r="AE37">
        <v>13.3</v>
      </c>
      <c r="AF37">
        <v>3</v>
      </c>
      <c r="AG37">
        <v>16.3</v>
      </c>
      <c r="AH37">
        <v>5</v>
      </c>
      <c r="AI37">
        <v>21.3</v>
      </c>
      <c r="AJ37">
        <v>4</v>
      </c>
      <c r="AK37">
        <v>25.3</v>
      </c>
      <c r="AL37">
        <v>7.32</v>
      </c>
      <c r="AM37">
        <v>32.619999999999997</v>
      </c>
      <c r="AN37">
        <v>0.41</v>
      </c>
      <c r="AO37">
        <v>33.03</v>
      </c>
    </row>
    <row r="38" spans="2:42">
      <c r="B38" t="s">
        <v>32</v>
      </c>
      <c r="C38">
        <v>502</v>
      </c>
      <c r="E38">
        <v>502</v>
      </c>
      <c r="G38">
        <v>502</v>
      </c>
      <c r="I38">
        <v>502</v>
      </c>
      <c r="K38">
        <v>502</v>
      </c>
      <c r="M38">
        <v>502</v>
      </c>
      <c r="O38">
        <v>502</v>
      </c>
      <c r="Q38">
        <v>502</v>
      </c>
      <c r="S38">
        <v>502</v>
      </c>
      <c r="U38">
        <v>502</v>
      </c>
      <c r="W38">
        <v>502</v>
      </c>
      <c r="Y38">
        <v>502</v>
      </c>
      <c r="AA38">
        <v>502</v>
      </c>
      <c r="AC38">
        <v>502</v>
      </c>
      <c r="AE38">
        <v>502</v>
      </c>
      <c r="AG38">
        <v>502</v>
      </c>
      <c r="AI38">
        <v>502</v>
      </c>
      <c r="AK38">
        <v>502</v>
      </c>
      <c r="AM38">
        <v>502</v>
      </c>
      <c r="AO38">
        <v>502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B2:J20"/>
  <sheetViews>
    <sheetView workbookViewId="0">
      <selection activeCell="B2" sqref="B2:J20"/>
    </sheetView>
  </sheetViews>
  <sheetFormatPr defaultRowHeight="15"/>
  <sheetData>
    <row r="2" spans="2:10">
      <c r="B2" t="s">
        <v>0</v>
      </c>
      <c r="C2" t="s">
        <v>631</v>
      </c>
    </row>
    <row r="3" spans="2:10">
      <c r="B3" t="s">
        <v>2</v>
      </c>
      <c r="C3" s="1">
        <v>40463</v>
      </c>
    </row>
    <row r="4" spans="2:10">
      <c r="B4" t="s">
        <v>3</v>
      </c>
      <c r="C4">
        <v>3</v>
      </c>
    </row>
    <row r="5" spans="2:10">
      <c r="B5" t="s">
        <v>4</v>
      </c>
      <c r="C5">
        <v>142</v>
      </c>
    </row>
    <row r="6" spans="2:10">
      <c r="B6" t="s">
        <v>5</v>
      </c>
      <c r="C6">
        <v>0</v>
      </c>
    </row>
    <row r="7" spans="2:10">
      <c r="B7" t="s">
        <v>6</v>
      </c>
      <c r="C7">
        <v>35.5</v>
      </c>
    </row>
    <row r="8" spans="2:10">
      <c r="B8" t="s">
        <v>632</v>
      </c>
      <c r="C8" t="s">
        <v>8</v>
      </c>
    </row>
    <row r="9" spans="2:10">
      <c r="B9" t="s">
        <v>9</v>
      </c>
      <c r="C9" t="s">
        <v>10</v>
      </c>
    </row>
    <row r="10" spans="2:10">
      <c r="D10" t="s">
        <v>11</v>
      </c>
      <c r="E10">
        <v>2</v>
      </c>
      <c r="F10" t="s">
        <v>11</v>
      </c>
      <c r="G10">
        <v>3</v>
      </c>
      <c r="H10" t="s">
        <v>11</v>
      </c>
      <c r="I10">
        <v>4</v>
      </c>
    </row>
    <row r="11" spans="2:10">
      <c r="C11" t="s">
        <v>12</v>
      </c>
      <c r="D11" t="s">
        <v>13</v>
      </c>
      <c r="F11" t="s">
        <v>14</v>
      </c>
      <c r="H11" t="s">
        <v>14</v>
      </c>
    </row>
    <row r="12" spans="2:10">
      <c r="B12" t="s">
        <v>15</v>
      </c>
      <c r="C12" t="s">
        <v>16</v>
      </c>
      <c r="D12" t="s">
        <v>633</v>
      </c>
      <c r="F12" t="s">
        <v>634</v>
      </c>
      <c r="H12" t="s">
        <v>635</v>
      </c>
    </row>
    <row r="13" spans="2:10">
      <c r="B13" t="s">
        <v>633</v>
      </c>
      <c r="C13">
        <v>39</v>
      </c>
      <c r="D13">
        <v>-3.5</v>
      </c>
      <c r="E13">
        <v>35.5</v>
      </c>
      <c r="G13">
        <v>35.5</v>
      </c>
      <c r="I13">
        <v>35.5</v>
      </c>
      <c r="J13" t="s">
        <v>27</v>
      </c>
    </row>
    <row r="14" spans="2:10">
      <c r="B14" t="s">
        <v>634</v>
      </c>
      <c r="C14">
        <v>14</v>
      </c>
      <c r="D14">
        <v>0.8</v>
      </c>
      <c r="E14">
        <v>14.8</v>
      </c>
      <c r="F14">
        <v>-14.8</v>
      </c>
      <c r="G14" t="s">
        <v>25</v>
      </c>
      <c r="I14" t="s">
        <v>25</v>
      </c>
    </row>
    <row r="15" spans="2:10">
      <c r="B15" t="s">
        <v>635</v>
      </c>
      <c r="C15">
        <v>15</v>
      </c>
      <c r="D15">
        <v>0.32</v>
      </c>
      <c r="E15">
        <v>15.32</v>
      </c>
      <c r="F15">
        <v>1.1599999999999999</v>
      </c>
      <c r="G15">
        <v>16.48</v>
      </c>
      <c r="H15">
        <v>-16</v>
      </c>
      <c r="I15">
        <v>0.48</v>
      </c>
    </row>
    <row r="16" spans="2:10">
      <c r="B16" t="s">
        <v>636</v>
      </c>
      <c r="C16">
        <v>25</v>
      </c>
      <c r="D16">
        <v>1.04</v>
      </c>
      <c r="E16">
        <v>26.04</v>
      </c>
      <c r="F16">
        <v>5.48</v>
      </c>
      <c r="G16">
        <v>31.52</v>
      </c>
      <c r="H16">
        <v>12</v>
      </c>
      <c r="I16">
        <v>43.52</v>
      </c>
      <c r="J16" t="s">
        <v>27</v>
      </c>
    </row>
    <row r="17" spans="2:10">
      <c r="B17" t="s">
        <v>637</v>
      </c>
      <c r="C17">
        <v>31</v>
      </c>
      <c r="D17">
        <v>0.72</v>
      </c>
      <c r="E17">
        <v>31.72</v>
      </c>
      <c r="F17">
        <v>5</v>
      </c>
      <c r="G17">
        <v>36.72</v>
      </c>
      <c r="I17">
        <v>36.72</v>
      </c>
      <c r="J17" t="s">
        <v>27</v>
      </c>
    </row>
    <row r="18" spans="2:10">
      <c r="B18" t="s">
        <v>638</v>
      </c>
      <c r="C18">
        <v>18</v>
      </c>
      <c r="D18">
        <v>0.24</v>
      </c>
      <c r="E18">
        <v>18.239999999999998</v>
      </c>
      <c r="F18">
        <v>2.08</v>
      </c>
      <c r="G18">
        <v>20.32</v>
      </c>
      <c r="H18">
        <v>3</v>
      </c>
      <c r="I18">
        <v>23.32</v>
      </c>
    </row>
    <row r="19" spans="2:10">
      <c r="B19" t="s">
        <v>31</v>
      </c>
      <c r="D19">
        <v>0.38</v>
      </c>
      <c r="E19">
        <v>0.38</v>
      </c>
      <c r="F19">
        <v>1.08</v>
      </c>
      <c r="G19">
        <v>1.46</v>
      </c>
      <c r="H19">
        <v>1</v>
      </c>
      <c r="I19">
        <v>2.46</v>
      </c>
    </row>
    <row r="20" spans="2:10">
      <c r="B20" t="s">
        <v>32</v>
      </c>
      <c r="C20">
        <v>142</v>
      </c>
      <c r="E20">
        <v>142</v>
      </c>
      <c r="G20">
        <v>142</v>
      </c>
      <c r="I20">
        <v>142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B2:N22"/>
  <sheetViews>
    <sheetView workbookViewId="0">
      <selection activeCell="B2" sqref="B2:J20"/>
    </sheetView>
  </sheetViews>
  <sheetFormatPr defaultRowHeight="15"/>
  <cols>
    <col min="2" max="2" width="20.7109375" bestFit="1" customWidth="1"/>
  </cols>
  <sheetData>
    <row r="2" spans="2:14">
      <c r="B2" t="s">
        <v>0</v>
      </c>
      <c r="C2" t="s">
        <v>639</v>
      </c>
    </row>
    <row r="3" spans="2:14">
      <c r="B3" t="s">
        <v>2</v>
      </c>
      <c r="C3" s="1">
        <v>40463</v>
      </c>
    </row>
    <row r="4" spans="2:14">
      <c r="B4" t="s">
        <v>3</v>
      </c>
      <c r="C4">
        <v>4</v>
      </c>
    </row>
    <row r="5" spans="2:14">
      <c r="B5" t="s">
        <v>4</v>
      </c>
      <c r="C5">
        <v>274</v>
      </c>
    </row>
    <row r="6" spans="2:14">
      <c r="B6" t="s">
        <v>5</v>
      </c>
      <c r="C6">
        <v>0</v>
      </c>
    </row>
    <row r="7" spans="2:14">
      <c r="B7" t="s">
        <v>6</v>
      </c>
      <c r="C7">
        <v>54.8</v>
      </c>
    </row>
    <row r="8" spans="2:14">
      <c r="B8" t="s">
        <v>632</v>
      </c>
      <c r="C8" t="s">
        <v>8</v>
      </c>
    </row>
    <row r="9" spans="2:14">
      <c r="B9" t="s">
        <v>9</v>
      </c>
      <c r="C9" t="s">
        <v>10</v>
      </c>
    </row>
    <row r="10" spans="2:14">
      <c r="D10" t="s">
        <v>11</v>
      </c>
      <c r="E10">
        <v>2</v>
      </c>
      <c r="F10" t="s">
        <v>11</v>
      </c>
      <c r="G10">
        <v>3</v>
      </c>
      <c r="H10" t="s">
        <v>11</v>
      </c>
      <c r="I10">
        <v>4</v>
      </c>
      <c r="J10" t="s">
        <v>11</v>
      </c>
      <c r="K10">
        <v>5</v>
      </c>
      <c r="L10" t="s">
        <v>11</v>
      </c>
      <c r="M10">
        <v>6</v>
      </c>
    </row>
    <row r="11" spans="2:14">
      <c r="C11" t="s">
        <v>12</v>
      </c>
      <c r="D11" t="s">
        <v>13</v>
      </c>
      <c r="F11" t="s">
        <v>13</v>
      </c>
      <c r="H11" t="s">
        <v>14</v>
      </c>
      <c r="J11" t="s">
        <v>14</v>
      </c>
      <c r="L11" t="s">
        <v>14</v>
      </c>
    </row>
    <row r="12" spans="2:14">
      <c r="B12" t="s">
        <v>15</v>
      </c>
      <c r="C12" t="s">
        <v>16</v>
      </c>
      <c r="D12" t="s">
        <v>640</v>
      </c>
      <c r="F12" t="s">
        <v>641</v>
      </c>
      <c r="H12" t="s">
        <v>642</v>
      </c>
      <c r="J12" t="s">
        <v>643</v>
      </c>
      <c r="L12" t="s">
        <v>644</v>
      </c>
    </row>
    <row r="13" spans="2:14">
      <c r="B13" t="s">
        <v>640</v>
      </c>
      <c r="C13">
        <v>68</v>
      </c>
      <c r="D13">
        <v>-13.2</v>
      </c>
      <c r="E13">
        <v>54.8</v>
      </c>
      <c r="G13">
        <v>54.8</v>
      </c>
      <c r="I13">
        <v>54.8</v>
      </c>
      <c r="K13">
        <v>54.8</v>
      </c>
      <c r="M13">
        <v>54.8</v>
      </c>
      <c r="N13" t="s">
        <v>27</v>
      </c>
    </row>
    <row r="14" spans="2:14">
      <c r="B14" t="s">
        <v>642</v>
      </c>
      <c r="C14">
        <v>6</v>
      </c>
      <c r="D14">
        <v>0.19</v>
      </c>
      <c r="E14">
        <v>6.19</v>
      </c>
      <c r="G14">
        <v>6.19</v>
      </c>
      <c r="H14">
        <v>-6.19</v>
      </c>
      <c r="I14" t="s">
        <v>25</v>
      </c>
      <c r="K14" t="s">
        <v>25</v>
      </c>
      <c r="M14" t="s">
        <v>25</v>
      </c>
    </row>
    <row r="15" spans="2:14">
      <c r="B15" t="s">
        <v>645</v>
      </c>
      <c r="C15">
        <v>31</v>
      </c>
      <c r="D15">
        <v>4.5599999999999996</v>
      </c>
      <c r="E15">
        <v>35.56</v>
      </c>
      <c r="F15">
        <v>2.52</v>
      </c>
      <c r="G15">
        <v>38.08</v>
      </c>
      <c r="H15">
        <v>2</v>
      </c>
      <c r="I15">
        <v>40.08</v>
      </c>
      <c r="J15">
        <v>1.1200000000000001</v>
      </c>
      <c r="K15">
        <v>41.2</v>
      </c>
      <c r="L15">
        <v>9.41</v>
      </c>
      <c r="M15">
        <v>50.61</v>
      </c>
      <c r="N15" t="s">
        <v>27</v>
      </c>
    </row>
    <row r="16" spans="2:14">
      <c r="B16" t="s">
        <v>646</v>
      </c>
      <c r="C16">
        <v>31</v>
      </c>
      <c r="D16">
        <v>2.85</v>
      </c>
      <c r="E16">
        <v>33.85</v>
      </c>
      <c r="F16">
        <v>1.08</v>
      </c>
      <c r="G16">
        <v>34.93</v>
      </c>
      <c r="H16">
        <v>1</v>
      </c>
      <c r="I16">
        <v>35.93</v>
      </c>
      <c r="J16">
        <v>1.19</v>
      </c>
      <c r="K16">
        <v>37.119999999999997</v>
      </c>
      <c r="L16">
        <v>7.12</v>
      </c>
      <c r="M16">
        <v>44.24</v>
      </c>
    </row>
    <row r="17" spans="2:14">
      <c r="B17" t="s">
        <v>644</v>
      </c>
      <c r="C17">
        <v>18</v>
      </c>
      <c r="D17">
        <v>1.33</v>
      </c>
      <c r="E17">
        <v>19.329999999999998</v>
      </c>
      <c r="F17">
        <v>1.68</v>
      </c>
      <c r="G17">
        <v>21.01</v>
      </c>
      <c r="H17">
        <v>1.19</v>
      </c>
      <c r="I17">
        <v>22.2</v>
      </c>
      <c r="J17">
        <v>2</v>
      </c>
      <c r="K17">
        <v>24.2</v>
      </c>
      <c r="L17">
        <v>-24.2</v>
      </c>
      <c r="M17" t="s">
        <v>25</v>
      </c>
    </row>
    <row r="18" spans="2:14">
      <c r="B18" t="s">
        <v>641</v>
      </c>
      <c r="C18">
        <v>62</v>
      </c>
      <c r="E18">
        <v>62</v>
      </c>
      <c r="F18">
        <v>-7.2</v>
      </c>
      <c r="G18">
        <v>54.8</v>
      </c>
      <c r="I18">
        <v>54.8</v>
      </c>
      <c r="K18">
        <v>54.8</v>
      </c>
      <c r="M18">
        <v>54.8</v>
      </c>
      <c r="N18" t="s">
        <v>27</v>
      </c>
    </row>
    <row r="19" spans="2:14">
      <c r="B19" t="s">
        <v>647</v>
      </c>
      <c r="C19">
        <v>46</v>
      </c>
      <c r="D19">
        <v>3.42</v>
      </c>
      <c r="E19">
        <v>49.42</v>
      </c>
      <c r="F19">
        <v>1.56</v>
      </c>
      <c r="G19">
        <v>50.98</v>
      </c>
      <c r="H19">
        <v>1</v>
      </c>
      <c r="I19">
        <v>51.98</v>
      </c>
      <c r="J19">
        <v>2</v>
      </c>
      <c r="K19">
        <v>53.98</v>
      </c>
      <c r="L19">
        <v>4</v>
      </c>
      <c r="M19">
        <v>57.98</v>
      </c>
      <c r="N19" t="s">
        <v>27</v>
      </c>
    </row>
    <row r="20" spans="2:14">
      <c r="B20" t="s">
        <v>643</v>
      </c>
      <c r="C20">
        <v>12</v>
      </c>
      <c r="D20">
        <v>0.38</v>
      </c>
      <c r="E20">
        <v>12.38</v>
      </c>
      <c r="F20">
        <v>0.12</v>
      </c>
      <c r="G20">
        <v>12.5</v>
      </c>
      <c r="I20">
        <v>12.5</v>
      </c>
      <c r="J20">
        <v>-12.5</v>
      </c>
      <c r="K20" t="s">
        <v>25</v>
      </c>
      <c r="M20" t="s">
        <v>25</v>
      </c>
    </row>
    <row r="21" spans="2:14">
      <c r="B21" t="s">
        <v>31</v>
      </c>
      <c r="D21">
        <v>0.47</v>
      </c>
      <c r="E21">
        <v>0.47</v>
      </c>
      <c r="F21">
        <v>0.24</v>
      </c>
      <c r="G21">
        <v>0.71</v>
      </c>
      <c r="H21">
        <v>1</v>
      </c>
      <c r="I21">
        <v>1.71</v>
      </c>
      <c r="J21">
        <v>6.19</v>
      </c>
      <c r="K21">
        <v>7.9</v>
      </c>
      <c r="L21">
        <v>3.67</v>
      </c>
      <c r="M21">
        <v>11.57</v>
      </c>
    </row>
    <row r="22" spans="2:14">
      <c r="B22" t="s">
        <v>32</v>
      </c>
      <c r="C22">
        <v>274</v>
      </c>
      <c r="E22">
        <v>274</v>
      </c>
      <c r="G22">
        <v>274</v>
      </c>
      <c r="I22">
        <v>274</v>
      </c>
      <c r="K22">
        <v>274</v>
      </c>
      <c r="M22">
        <v>274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B2:H20"/>
  <sheetViews>
    <sheetView workbookViewId="0">
      <selection activeCell="B2" sqref="B2:H20"/>
    </sheetView>
  </sheetViews>
  <sheetFormatPr defaultRowHeight="15"/>
  <cols>
    <col min="2" max="2" width="18" customWidth="1"/>
    <col min="3" max="3" width="12.85546875" customWidth="1"/>
  </cols>
  <sheetData>
    <row r="2" spans="2:8">
      <c r="B2" t="s">
        <v>0</v>
      </c>
      <c r="C2" t="s">
        <v>524</v>
      </c>
    </row>
    <row r="3" spans="2:8">
      <c r="B3" t="s">
        <v>2</v>
      </c>
      <c r="C3" t="s">
        <v>525</v>
      </c>
    </row>
    <row r="4" spans="2:8">
      <c r="B4" t="s">
        <v>3</v>
      </c>
      <c r="C4">
        <v>5</v>
      </c>
    </row>
    <row r="5" spans="2:8">
      <c r="B5" t="s">
        <v>4</v>
      </c>
      <c r="C5">
        <v>148</v>
      </c>
    </row>
    <row r="6" spans="2:8">
      <c r="B6" t="s">
        <v>5</v>
      </c>
      <c r="C6">
        <v>0</v>
      </c>
    </row>
    <row r="7" spans="2:8">
      <c r="B7" t="s">
        <v>6</v>
      </c>
      <c r="C7">
        <v>24.67</v>
      </c>
    </row>
    <row r="8" spans="2:8">
      <c r="B8" t="s">
        <v>526</v>
      </c>
      <c r="C8" t="s">
        <v>8</v>
      </c>
    </row>
    <row r="9" spans="2:8">
      <c r="B9" t="s">
        <v>9</v>
      </c>
      <c r="C9" t="s">
        <v>10</v>
      </c>
    </row>
    <row r="10" spans="2:8">
      <c r="D10" t="s">
        <v>11</v>
      </c>
      <c r="E10">
        <v>2</v>
      </c>
      <c r="F10" t="s">
        <v>11</v>
      </c>
      <c r="G10">
        <v>3</v>
      </c>
    </row>
    <row r="11" spans="2:8">
      <c r="C11" t="s">
        <v>12</v>
      </c>
      <c r="D11" t="s">
        <v>13</v>
      </c>
      <c r="F11" t="s">
        <v>13</v>
      </c>
    </row>
    <row r="12" spans="2:8">
      <c r="B12" t="s">
        <v>15</v>
      </c>
      <c r="C12" t="s">
        <v>16</v>
      </c>
      <c r="D12" t="s">
        <v>527</v>
      </c>
      <c r="F12" t="s">
        <v>528</v>
      </c>
    </row>
    <row r="13" spans="2:8">
      <c r="B13" t="s">
        <v>528</v>
      </c>
      <c r="C13">
        <v>38</v>
      </c>
      <c r="E13">
        <v>38</v>
      </c>
      <c r="F13">
        <v>-13.33</v>
      </c>
      <c r="G13">
        <v>24.67</v>
      </c>
      <c r="H13" t="s">
        <v>27</v>
      </c>
    </row>
    <row r="14" spans="2:8">
      <c r="B14" t="s">
        <v>527</v>
      </c>
      <c r="C14">
        <v>49</v>
      </c>
      <c r="D14">
        <v>-24.33</v>
      </c>
      <c r="E14">
        <v>24.67</v>
      </c>
      <c r="G14">
        <v>24.67</v>
      </c>
      <c r="H14" t="s">
        <v>27</v>
      </c>
    </row>
    <row r="15" spans="2:8">
      <c r="B15" t="s">
        <v>529</v>
      </c>
      <c r="C15">
        <v>12</v>
      </c>
      <c r="D15">
        <v>5.88</v>
      </c>
      <c r="E15">
        <v>17.88</v>
      </c>
      <c r="F15">
        <v>2.8</v>
      </c>
      <c r="G15">
        <v>20.68</v>
      </c>
    </row>
    <row r="16" spans="2:8">
      <c r="B16" t="s">
        <v>530</v>
      </c>
      <c r="C16">
        <v>22</v>
      </c>
      <c r="D16">
        <v>1.96</v>
      </c>
      <c r="E16">
        <v>23.96</v>
      </c>
      <c r="F16">
        <v>1.05</v>
      </c>
      <c r="G16">
        <v>25.01</v>
      </c>
      <c r="H16" t="s">
        <v>27</v>
      </c>
    </row>
    <row r="17" spans="2:8">
      <c r="B17" t="s">
        <v>531</v>
      </c>
      <c r="C17">
        <v>15</v>
      </c>
      <c r="D17">
        <v>7.35</v>
      </c>
      <c r="E17">
        <v>22.35</v>
      </c>
      <c r="F17">
        <v>3.5</v>
      </c>
      <c r="G17">
        <v>25.85</v>
      </c>
      <c r="H17" t="s">
        <v>27</v>
      </c>
    </row>
    <row r="18" spans="2:8">
      <c r="B18" t="s">
        <v>532</v>
      </c>
      <c r="C18">
        <v>12</v>
      </c>
      <c r="D18">
        <v>8.82</v>
      </c>
      <c r="E18">
        <v>20.82</v>
      </c>
      <c r="F18">
        <v>5.95</v>
      </c>
      <c r="G18">
        <v>26.77</v>
      </c>
      <c r="H18" t="s">
        <v>27</v>
      </c>
    </row>
    <row r="19" spans="2:8">
      <c r="B19" t="s">
        <v>31</v>
      </c>
      <c r="D19">
        <v>0.32</v>
      </c>
      <c r="E19">
        <v>0.32</v>
      </c>
      <c r="F19">
        <v>0.03</v>
      </c>
      <c r="G19">
        <v>0.35</v>
      </c>
    </row>
    <row r="20" spans="2:8">
      <c r="B20" t="s">
        <v>32</v>
      </c>
      <c r="C20">
        <v>148</v>
      </c>
      <c r="E20">
        <v>148</v>
      </c>
      <c r="G20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P19"/>
  <sheetViews>
    <sheetView workbookViewId="0">
      <selection activeCell="C3" sqref="C3:D10"/>
    </sheetView>
  </sheetViews>
  <sheetFormatPr defaultRowHeight="15"/>
  <cols>
    <col min="2" max="2" width="21.140625" customWidth="1"/>
    <col min="3" max="3" width="11.140625" customWidth="1"/>
  </cols>
  <sheetData>
    <row r="2" spans="2:16">
      <c r="B2" s="9"/>
      <c r="C2" t="s">
        <v>264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2:16">
      <c r="B3" s="9" t="s">
        <v>2</v>
      </c>
      <c r="C3" s="16">
        <v>40465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>
      <c r="B4" s="9" t="s">
        <v>3</v>
      </c>
      <c r="C4" s="9">
        <v>3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2:16">
      <c r="B5" s="9" t="s">
        <v>4</v>
      </c>
      <c r="C5" s="9">
        <v>208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2:16">
      <c r="B6" s="9" t="s">
        <v>5</v>
      </c>
      <c r="C6" s="9">
        <v>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>
      <c r="B7" s="9" t="s">
        <v>6</v>
      </c>
      <c r="C7" s="9">
        <v>52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>
      <c r="B8" s="9"/>
      <c r="C8" s="9" t="s">
        <v>8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2:16">
      <c r="B9" s="9" t="s">
        <v>9</v>
      </c>
      <c r="C9" s="9" t="s">
        <v>10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2:16">
      <c r="B10" s="9"/>
      <c r="C10" s="9"/>
      <c r="D10" s="9" t="s">
        <v>11</v>
      </c>
      <c r="E10" s="9">
        <v>2</v>
      </c>
      <c r="F10" s="9" t="s">
        <v>11</v>
      </c>
      <c r="G10" s="9">
        <v>3</v>
      </c>
      <c r="H10" s="9"/>
      <c r="I10" s="9"/>
      <c r="J10" s="9"/>
      <c r="K10" s="9"/>
      <c r="L10" s="9"/>
      <c r="M10" s="9"/>
      <c r="N10" s="9"/>
      <c r="O10" s="9"/>
      <c r="P10" s="9"/>
    </row>
    <row r="11" spans="2:16">
      <c r="B11" s="9"/>
      <c r="C11" s="9" t="s">
        <v>12</v>
      </c>
      <c r="D11" s="9" t="s">
        <v>13</v>
      </c>
      <c r="E11" s="9"/>
      <c r="F11" t="s">
        <v>14</v>
      </c>
      <c r="G11" s="9"/>
      <c r="I11" s="9"/>
      <c r="J11" s="9"/>
      <c r="K11" s="9"/>
      <c r="M11" s="9"/>
      <c r="N11" s="9"/>
      <c r="O11" s="9"/>
      <c r="P11" s="9"/>
    </row>
    <row r="12" spans="2:16">
      <c r="B12" s="9" t="s">
        <v>15</v>
      </c>
      <c r="C12" s="9" t="s">
        <v>16</v>
      </c>
      <c r="D12" t="s">
        <v>285</v>
      </c>
      <c r="E12" s="9"/>
      <c r="F12" t="s">
        <v>289</v>
      </c>
      <c r="G12" s="9"/>
      <c r="H12" s="9"/>
      <c r="I12" s="9"/>
      <c r="K12" s="9"/>
      <c r="M12" s="9"/>
      <c r="O12" s="9"/>
      <c r="P12" s="9"/>
    </row>
    <row r="13" spans="2:16">
      <c r="B13" t="s">
        <v>285</v>
      </c>
      <c r="C13" s="18">
        <v>96</v>
      </c>
      <c r="D13" s="9">
        <v>-44</v>
      </c>
      <c r="E13" s="3">
        <v>52</v>
      </c>
      <c r="F13" s="9"/>
      <c r="G13" s="3">
        <v>52</v>
      </c>
      <c r="H13" t="s">
        <v>27</v>
      </c>
      <c r="I13" s="9"/>
      <c r="J13" s="9"/>
      <c r="K13" s="9"/>
      <c r="L13" s="9"/>
      <c r="M13" s="9"/>
      <c r="N13" s="9"/>
      <c r="O13" s="9"/>
    </row>
    <row r="14" spans="2:16">
      <c r="B14" t="s">
        <v>286</v>
      </c>
      <c r="C14" s="9">
        <v>23</v>
      </c>
      <c r="D14" s="9">
        <v>15.84</v>
      </c>
      <c r="E14" s="9">
        <v>38.840000000000003</v>
      </c>
      <c r="F14" s="9">
        <v>2.96</v>
      </c>
      <c r="G14" s="17">
        <v>41.8</v>
      </c>
      <c r="H14" s="9"/>
      <c r="I14" s="9"/>
      <c r="J14" s="9"/>
      <c r="K14" s="9"/>
      <c r="L14" s="9"/>
      <c r="M14" s="9"/>
      <c r="N14" s="9"/>
      <c r="O14" s="9"/>
      <c r="P14" s="9"/>
    </row>
    <row r="15" spans="2:16">
      <c r="B15" t="s">
        <v>287</v>
      </c>
      <c r="C15" s="17">
        <v>36</v>
      </c>
      <c r="D15" s="9">
        <v>9.6</v>
      </c>
      <c r="E15" s="9">
        <v>45.6</v>
      </c>
      <c r="F15" s="9">
        <v>5.96</v>
      </c>
      <c r="G15" s="3">
        <v>51.56</v>
      </c>
      <c r="H15" t="s">
        <v>27</v>
      </c>
      <c r="I15" s="9"/>
      <c r="J15" s="9"/>
      <c r="K15" s="9"/>
      <c r="L15" s="9"/>
      <c r="M15" s="9"/>
      <c r="N15" s="9"/>
      <c r="O15" s="9"/>
    </row>
    <row r="16" spans="2:16">
      <c r="B16" t="s">
        <v>288</v>
      </c>
      <c r="C16" s="9">
        <v>32</v>
      </c>
      <c r="D16" s="9">
        <v>15.84</v>
      </c>
      <c r="E16" s="9">
        <v>47.84</v>
      </c>
      <c r="F16" s="9">
        <v>9</v>
      </c>
      <c r="G16" s="3">
        <v>56.84</v>
      </c>
      <c r="H16" t="s">
        <v>27</v>
      </c>
      <c r="I16" s="9"/>
      <c r="J16" s="9"/>
      <c r="K16" s="9"/>
      <c r="L16" s="9"/>
      <c r="M16" s="9"/>
      <c r="N16" s="9"/>
      <c r="O16" s="9"/>
      <c r="P16" s="9"/>
    </row>
    <row r="17" spans="2:16">
      <c r="B17" t="s">
        <v>289</v>
      </c>
      <c r="C17" s="9">
        <v>21</v>
      </c>
      <c r="D17" s="9">
        <v>2.4</v>
      </c>
      <c r="E17" s="9">
        <v>23.4</v>
      </c>
      <c r="F17" s="9">
        <v>-23.4</v>
      </c>
      <c r="G17" s="9"/>
      <c r="H17" s="9"/>
      <c r="I17" s="9"/>
      <c r="J17" s="9"/>
      <c r="K17" s="9"/>
      <c r="L17" s="9"/>
      <c r="M17" s="9"/>
      <c r="N17" s="9"/>
      <c r="O17" s="9"/>
    </row>
    <row r="18" spans="2:16">
      <c r="B18" s="9" t="s">
        <v>31</v>
      </c>
      <c r="C18" s="9"/>
      <c r="D18" s="9">
        <v>0.32</v>
      </c>
      <c r="E18" s="9">
        <v>0.32</v>
      </c>
      <c r="F18" s="9">
        <v>5.48</v>
      </c>
      <c r="G18" s="9">
        <v>5.8</v>
      </c>
      <c r="H18" s="9"/>
      <c r="I18" s="9"/>
      <c r="J18" s="9"/>
      <c r="K18" s="9"/>
      <c r="L18" s="9"/>
      <c r="M18" s="9"/>
      <c r="N18" s="9"/>
      <c r="O18" s="9"/>
      <c r="P18" s="9"/>
    </row>
    <row r="19" spans="2:16">
      <c r="B19" s="9" t="s">
        <v>32</v>
      </c>
      <c r="C19" s="9">
        <v>208</v>
      </c>
      <c r="D19" s="9"/>
      <c r="E19" s="9">
        <v>208</v>
      </c>
      <c r="F19" s="9"/>
      <c r="G19" s="9">
        <v>208</v>
      </c>
      <c r="H19" s="9"/>
      <c r="I19" s="9"/>
      <c r="J19" s="9"/>
      <c r="K19" s="9"/>
      <c r="L19" s="9"/>
      <c r="M19" s="9"/>
      <c r="N19" s="9"/>
      <c r="O19" s="9"/>
      <c r="P19" s="9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B2:H20"/>
  <sheetViews>
    <sheetView workbookViewId="0">
      <selection activeCell="B2" sqref="B2:H20"/>
    </sheetView>
  </sheetViews>
  <sheetFormatPr defaultRowHeight="15"/>
  <cols>
    <col min="2" max="2" width="16.7109375" customWidth="1"/>
    <col min="3" max="3" width="12.42578125" customWidth="1"/>
  </cols>
  <sheetData>
    <row r="2" spans="2:8">
      <c r="B2" t="s">
        <v>0</v>
      </c>
      <c r="C2" t="s">
        <v>533</v>
      </c>
    </row>
    <row r="3" spans="2:8">
      <c r="B3" t="s">
        <v>2</v>
      </c>
      <c r="C3" t="s">
        <v>525</v>
      </c>
    </row>
    <row r="4" spans="2:8">
      <c r="B4" t="s">
        <v>3</v>
      </c>
      <c r="C4">
        <v>5</v>
      </c>
    </row>
    <row r="5" spans="2:8">
      <c r="B5" t="s">
        <v>4</v>
      </c>
      <c r="C5">
        <v>234</v>
      </c>
    </row>
    <row r="6" spans="2:8">
      <c r="B6" t="s">
        <v>5</v>
      </c>
      <c r="C6">
        <v>0</v>
      </c>
    </row>
    <row r="7" spans="2:8">
      <c r="B7" t="s">
        <v>6</v>
      </c>
      <c r="C7">
        <v>39</v>
      </c>
    </row>
    <row r="8" spans="2:8">
      <c r="B8" t="s">
        <v>526</v>
      </c>
      <c r="C8" t="s">
        <v>8</v>
      </c>
    </row>
    <row r="9" spans="2:8">
      <c r="B9" t="s">
        <v>9</v>
      </c>
      <c r="C9" t="s">
        <v>10</v>
      </c>
    </row>
    <row r="10" spans="2:8">
      <c r="D10" t="s">
        <v>11</v>
      </c>
      <c r="E10">
        <v>2</v>
      </c>
      <c r="F10" t="s">
        <v>11</v>
      </c>
      <c r="G10">
        <v>3</v>
      </c>
    </row>
    <row r="11" spans="2:8">
      <c r="C11" t="s">
        <v>12</v>
      </c>
      <c r="D11" t="s">
        <v>13</v>
      </c>
      <c r="F11" t="s">
        <v>13</v>
      </c>
    </row>
    <row r="12" spans="2:8">
      <c r="B12" t="s">
        <v>15</v>
      </c>
      <c r="C12" t="s">
        <v>16</v>
      </c>
      <c r="D12" t="s">
        <v>534</v>
      </c>
      <c r="F12" t="s">
        <v>535</v>
      </c>
    </row>
    <row r="13" spans="2:8">
      <c r="B13" t="s">
        <v>534</v>
      </c>
      <c r="C13">
        <v>81</v>
      </c>
      <c r="D13">
        <v>-42</v>
      </c>
      <c r="E13">
        <v>39</v>
      </c>
      <c r="G13">
        <v>39</v>
      </c>
      <c r="H13" t="s">
        <v>27</v>
      </c>
    </row>
    <row r="14" spans="2:8">
      <c r="B14" t="s">
        <v>536</v>
      </c>
      <c r="C14">
        <v>40</v>
      </c>
      <c r="E14">
        <v>40</v>
      </c>
      <c r="G14">
        <v>40</v>
      </c>
      <c r="H14" t="s">
        <v>27</v>
      </c>
    </row>
    <row r="15" spans="2:8">
      <c r="B15" t="s">
        <v>537</v>
      </c>
      <c r="C15">
        <v>23</v>
      </c>
      <c r="D15">
        <v>4.55</v>
      </c>
      <c r="E15">
        <v>27.55</v>
      </c>
      <c r="F15">
        <v>3.74</v>
      </c>
      <c r="G15">
        <v>31.29</v>
      </c>
    </row>
    <row r="16" spans="2:8">
      <c r="B16" t="s">
        <v>538</v>
      </c>
      <c r="C16">
        <v>33</v>
      </c>
      <c r="D16">
        <v>5.2</v>
      </c>
      <c r="E16">
        <v>38.200000000000003</v>
      </c>
      <c r="F16">
        <v>2.04</v>
      </c>
      <c r="G16">
        <v>40.24</v>
      </c>
      <c r="H16" t="s">
        <v>27</v>
      </c>
    </row>
    <row r="17" spans="2:8">
      <c r="B17" t="s">
        <v>539</v>
      </c>
      <c r="C17">
        <v>29</v>
      </c>
      <c r="D17">
        <v>14.95</v>
      </c>
      <c r="E17">
        <v>43.95</v>
      </c>
      <c r="G17">
        <v>43.95</v>
      </c>
      <c r="H17" t="s">
        <v>27</v>
      </c>
    </row>
    <row r="18" spans="2:8">
      <c r="B18" t="s">
        <v>535</v>
      </c>
      <c r="C18">
        <v>28</v>
      </c>
      <c r="D18">
        <v>16.899999999999999</v>
      </c>
      <c r="E18">
        <v>44.9</v>
      </c>
      <c r="F18">
        <v>-5.9</v>
      </c>
      <c r="G18">
        <v>39</v>
      </c>
      <c r="H18" t="s">
        <v>27</v>
      </c>
    </row>
    <row r="19" spans="2:8">
      <c r="B19" t="s">
        <v>31</v>
      </c>
      <c r="D19">
        <v>0.4</v>
      </c>
      <c r="E19">
        <v>0.4</v>
      </c>
      <c r="F19">
        <v>0.12</v>
      </c>
      <c r="G19">
        <v>0.52</v>
      </c>
    </row>
    <row r="20" spans="2:8">
      <c r="B20" t="s">
        <v>32</v>
      </c>
      <c r="C20">
        <v>234</v>
      </c>
      <c r="E20">
        <v>234</v>
      </c>
      <c r="G20">
        <v>234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B2:AR40"/>
  <sheetViews>
    <sheetView workbookViewId="0">
      <selection activeCell="G5" sqref="G5"/>
    </sheetView>
  </sheetViews>
  <sheetFormatPr defaultRowHeight="15"/>
  <cols>
    <col min="2" max="3" width="14" customWidth="1"/>
  </cols>
  <sheetData>
    <row r="2" spans="2:44">
      <c r="B2" s="19" t="s">
        <v>0</v>
      </c>
      <c r="C2" s="20" t="s">
        <v>338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</row>
    <row r="3" spans="2:44">
      <c r="B3" s="19" t="s">
        <v>2</v>
      </c>
      <c r="C3" s="21">
        <v>40462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</row>
    <row r="4" spans="2:44">
      <c r="B4" s="19" t="s">
        <v>3</v>
      </c>
      <c r="C4" s="19">
        <v>10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</row>
    <row r="5" spans="2:44">
      <c r="B5" s="19" t="s">
        <v>4</v>
      </c>
      <c r="C5" s="19">
        <v>464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</row>
    <row r="6" spans="2:44">
      <c r="B6" s="19" t="s">
        <v>5</v>
      </c>
      <c r="C6" s="19">
        <v>0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</row>
    <row r="7" spans="2:44">
      <c r="B7" s="19" t="s">
        <v>6</v>
      </c>
      <c r="C7" s="19">
        <v>42.19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</row>
    <row r="8" spans="2:44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</row>
    <row r="9" spans="2:44">
      <c r="B9" s="19"/>
      <c r="C9" s="19"/>
      <c r="D9" s="19" t="s">
        <v>11</v>
      </c>
      <c r="E9" s="19">
        <v>2</v>
      </c>
      <c r="F9" s="19" t="s">
        <v>11</v>
      </c>
      <c r="G9" s="19">
        <v>3</v>
      </c>
      <c r="H9" s="19" t="s">
        <v>11</v>
      </c>
      <c r="I9" s="19">
        <v>4</v>
      </c>
      <c r="J9" s="19" t="s">
        <v>11</v>
      </c>
      <c r="K9" s="19">
        <v>5</v>
      </c>
      <c r="L9" s="19" t="s">
        <v>11</v>
      </c>
      <c r="M9" s="19">
        <v>6</v>
      </c>
      <c r="N9" s="19" t="s">
        <v>11</v>
      </c>
      <c r="O9" s="19">
        <v>7</v>
      </c>
      <c r="P9" s="19" t="s">
        <v>11</v>
      </c>
      <c r="Q9" s="19">
        <v>8</v>
      </c>
      <c r="R9" s="19" t="s">
        <v>11</v>
      </c>
      <c r="S9" s="19">
        <v>9</v>
      </c>
      <c r="T9" s="19" t="s">
        <v>11</v>
      </c>
      <c r="U9" s="19">
        <v>10</v>
      </c>
      <c r="V9" s="19" t="s">
        <v>11</v>
      </c>
      <c r="W9" s="19">
        <v>11</v>
      </c>
      <c r="X9" s="19" t="s">
        <v>11</v>
      </c>
      <c r="Y9" s="19">
        <v>12</v>
      </c>
      <c r="Z9" s="19" t="s">
        <v>11</v>
      </c>
      <c r="AA9" s="19">
        <v>13</v>
      </c>
      <c r="AB9" s="19" t="s">
        <v>11</v>
      </c>
      <c r="AC9" s="19">
        <v>14</v>
      </c>
      <c r="AD9" s="19" t="s">
        <v>11</v>
      </c>
      <c r="AE9" s="19">
        <v>15</v>
      </c>
      <c r="AF9" s="19" t="s">
        <v>11</v>
      </c>
      <c r="AG9" s="19">
        <v>16</v>
      </c>
      <c r="AH9" s="19" t="s">
        <v>11</v>
      </c>
      <c r="AI9" s="19">
        <v>17</v>
      </c>
      <c r="AJ9" s="19" t="s">
        <v>11</v>
      </c>
      <c r="AK9" s="19">
        <v>18</v>
      </c>
      <c r="AL9" s="19" t="s">
        <v>11</v>
      </c>
      <c r="AM9" s="19">
        <v>19</v>
      </c>
      <c r="AN9" s="19" t="s">
        <v>11</v>
      </c>
      <c r="AO9" s="19">
        <v>20</v>
      </c>
      <c r="AP9" s="19" t="s">
        <v>11</v>
      </c>
      <c r="AQ9" s="19">
        <v>21</v>
      </c>
      <c r="AR9" s="19"/>
    </row>
    <row r="10" spans="2:44">
      <c r="B10" s="19"/>
      <c r="C10" s="19" t="s">
        <v>12</v>
      </c>
      <c r="D10" s="19" t="s">
        <v>13</v>
      </c>
      <c r="E10" s="19"/>
      <c r="F10" s="19" t="s">
        <v>13</v>
      </c>
      <c r="G10" s="19"/>
      <c r="H10" s="19" t="s">
        <v>14</v>
      </c>
      <c r="I10" s="19"/>
      <c r="J10" s="19" t="s">
        <v>14</v>
      </c>
      <c r="K10" s="19"/>
      <c r="L10" s="19" t="s">
        <v>13</v>
      </c>
      <c r="M10" s="19"/>
      <c r="N10" s="19" t="s">
        <v>14</v>
      </c>
      <c r="O10" s="19"/>
      <c r="P10" s="19" t="s">
        <v>14</v>
      </c>
      <c r="Q10" s="19"/>
      <c r="R10" s="19" t="s">
        <v>14</v>
      </c>
      <c r="S10" s="19"/>
      <c r="T10" s="19" t="s">
        <v>14</v>
      </c>
      <c r="U10" s="19"/>
      <c r="V10" s="19" t="s">
        <v>14</v>
      </c>
      <c r="W10" s="19"/>
      <c r="X10" s="19" t="s">
        <v>14</v>
      </c>
      <c r="Y10" s="19"/>
      <c r="Z10" s="19" t="s">
        <v>14</v>
      </c>
      <c r="AA10" s="19"/>
      <c r="AB10" s="19" t="s">
        <v>14</v>
      </c>
      <c r="AC10" s="19"/>
      <c r="AD10" s="19" t="s">
        <v>14</v>
      </c>
      <c r="AE10" s="19"/>
      <c r="AF10" s="19" t="s">
        <v>14</v>
      </c>
      <c r="AG10" s="19"/>
      <c r="AH10" s="19" t="s">
        <v>14</v>
      </c>
      <c r="AI10" s="19"/>
      <c r="AJ10" s="19" t="s">
        <v>14</v>
      </c>
      <c r="AK10" s="19"/>
      <c r="AL10" s="19" t="s">
        <v>14</v>
      </c>
      <c r="AM10" s="19"/>
      <c r="AN10" s="19" t="s">
        <v>14</v>
      </c>
      <c r="AO10" s="19"/>
      <c r="AP10" s="19" t="s">
        <v>13</v>
      </c>
      <c r="AQ10" s="19"/>
      <c r="AR10" s="19"/>
    </row>
    <row r="11" spans="2:44">
      <c r="B11" s="19" t="s">
        <v>15</v>
      </c>
      <c r="C11" s="19" t="s">
        <v>16</v>
      </c>
      <c r="D11" s="19" t="s">
        <v>339</v>
      </c>
      <c r="E11" s="19"/>
      <c r="F11" s="19" t="s">
        <v>340</v>
      </c>
      <c r="G11" s="19"/>
      <c r="H11" s="19" t="s">
        <v>341</v>
      </c>
      <c r="I11" s="19"/>
      <c r="J11" s="19" t="s">
        <v>342</v>
      </c>
      <c r="K11" s="19"/>
      <c r="L11" s="19" t="s">
        <v>343</v>
      </c>
      <c r="M11" s="19"/>
      <c r="N11" s="19" t="s">
        <v>344</v>
      </c>
      <c r="O11" s="19"/>
      <c r="P11" s="19" t="s">
        <v>345</v>
      </c>
      <c r="Q11" s="19"/>
      <c r="R11" s="19" t="s">
        <v>346</v>
      </c>
      <c r="S11" s="19"/>
      <c r="T11" s="19" t="s">
        <v>347</v>
      </c>
      <c r="U11" s="19"/>
      <c r="V11" s="19" t="s">
        <v>348</v>
      </c>
      <c r="W11" s="19"/>
      <c r="X11" s="19" t="s">
        <v>349</v>
      </c>
      <c r="Y11" s="19"/>
      <c r="Z11" s="19" t="s">
        <v>350</v>
      </c>
      <c r="AA11" s="19"/>
      <c r="AB11" s="19" t="s">
        <v>351</v>
      </c>
      <c r="AC11" s="19"/>
      <c r="AD11" s="19" t="s">
        <v>352</v>
      </c>
      <c r="AE11" s="19"/>
      <c r="AF11" s="19" t="s">
        <v>353</v>
      </c>
      <c r="AG11" s="19"/>
      <c r="AH11" s="19" t="s">
        <v>354</v>
      </c>
      <c r="AI11" s="19"/>
      <c r="AJ11" s="19" t="s">
        <v>355</v>
      </c>
      <c r="AK11" s="19"/>
      <c r="AL11" s="19" t="s">
        <v>356</v>
      </c>
      <c r="AM11" s="19"/>
      <c r="AN11" s="19" t="s">
        <v>357</v>
      </c>
      <c r="AO11" s="19"/>
      <c r="AP11" s="19" t="s">
        <v>358</v>
      </c>
      <c r="AQ11" s="19"/>
      <c r="AR11" s="19"/>
    </row>
    <row r="12" spans="2:44">
      <c r="B12" s="19" t="s">
        <v>348</v>
      </c>
      <c r="C12" s="19">
        <v>9</v>
      </c>
      <c r="D12" s="19" t="s">
        <v>104</v>
      </c>
      <c r="E12" s="19">
        <v>9</v>
      </c>
      <c r="F12" s="19" t="s">
        <v>104</v>
      </c>
      <c r="G12" s="19">
        <v>9</v>
      </c>
      <c r="H12" s="19" t="s">
        <v>104</v>
      </c>
      <c r="I12" s="19">
        <v>9</v>
      </c>
      <c r="J12" s="19" t="s">
        <v>104</v>
      </c>
      <c r="K12" s="19">
        <v>9</v>
      </c>
      <c r="L12" s="19" t="s">
        <v>104</v>
      </c>
      <c r="M12" s="19">
        <v>9</v>
      </c>
      <c r="N12" s="19" t="s">
        <v>104</v>
      </c>
      <c r="O12" s="19">
        <v>9</v>
      </c>
      <c r="P12" s="19" t="s">
        <v>104</v>
      </c>
      <c r="Q12" s="19">
        <v>9</v>
      </c>
      <c r="R12" s="19">
        <v>0.36</v>
      </c>
      <c r="S12" s="19">
        <v>9.36</v>
      </c>
      <c r="T12" s="19" t="s">
        <v>104</v>
      </c>
      <c r="U12" s="19">
        <v>9.36</v>
      </c>
      <c r="V12" s="19">
        <v>-9.36</v>
      </c>
      <c r="W12" s="19" t="s">
        <v>25</v>
      </c>
      <c r="X12" s="19" t="s">
        <v>104</v>
      </c>
      <c r="Y12" s="19" t="s">
        <v>25</v>
      </c>
      <c r="Z12" s="19" t="s">
        <v>104</v>
      </c>
      <c r="AA12" s="19" t="s">
        <v>25</v>
      </c>
      <c r="AB12" s="19" t="s">
        <v>104</v>
      </c>
      <c r="AC12" s="19" t="s">
        <v>25</v>
      </c>
      <c r="AD12" s="19" t="s">
        <v>104</v>
      </c>
      <c r="AE12" s="19" t="s">
        <v>25</v>
      </c>
      <c r="AF12" s="19" t="s">
        <v>104</v>
      </c>
      <c r="AG12" s="19" t="s">
        <v>25</v>
      </c>
      <c r="AH12" s="19" t="s">
        <v>104</v>
      </c>
      <c r="AI12" s="19" t="s">
        <v>25</v>
      </c>
      <c r="AJ12" s="19" t="s">
        <v>104</v>
      </c>
      <c r="AK12" s="19" t="s">
        <v>25</v>
      </c>
      <c r="AL12" s="19" t="s">
        <v>104</v>
      </c>
      <c r="AM12" s="19" t="s">
        <v>25</v>
      </c>
      <c r="AN12" s="19" t="s">
        <v>104</v>
      </c>
      <c r="AO12" s="19" t="s">
        <v>25</v>
      </c>
      <c r="AP12" s="19" t="s">
        <v>104</v>
      </c>
      <c r="AQ12" s="19" t="s">
        <v>25</v>
      </c>
      <c r="AR12" s="19"/>
    </row>
    <row r="13" spans="2:44">
      <c r="B13" s="19" t="s">
        <v>359</v>
      </c>
      <c r="C13" s="19">
        <v>23</v>
      </c>
      <c r="D13" s="19">
        <v>6.12</v>
      </c>
      <c r="E13" s="19">
        <v>29.12</v>
      </c>
      <c r="F13" s="19" t="s">
        <v>104</v>
      </c>
      <c r="G13" s="19">
        <v>29.12</v>
      </c>
      <c r="H13" s="19" t="s">
        <v>104</v>
      </c>
      <c r="I13" s="19">
        <v>29.12</v>
      </c>
      <c r="J13" s="19" t="s">
        <v>104</v>
      </c>
      <c r="K13" s="19">
        <v>29.12</v>
      </c>
      <c r="L13" s="19" t="s">
        <v>104</v>
      </c>
      <c r="M13" s="19">
        <v>29.12</v>
      </c>
      <c r="N13" s="19" t="s">
        <v>104</v>
      </c>
      <c r="O13" s="19">
        <v>29.12</v>
      </c>
      <c r="P13" s="19" t="s">
        <v>104</v>
      </c>
      <c r="Q13" s="19">
        <v>29.12</v>
      </c>
      <c r="R13" s="19" t="s">
        <v>104</v>
      </c>
      <c r="S13" s="19">
        <v>29.12</v>
      </c>
      <c r="T13" s="19" t="s">
        <v>104</v>
      </c>
      <c r="U13" s="19">
        <v>29.12</v>
      </c>
      <c r="V13" s="19">
        <v>7</v>
      </c>
      <c r="W13" s="19">
        <v>36.119999999999997</v>
      </c>
      <c r="X13" s="19">
        <v>0.36</v>
      </c>
      <c r="Y13" s="19">
        <v>36.479999999999997</v>
      </c>
      <c r="Z13" s="19">
        <v>2.36</v>
      </c>
      <c r="AA13" s="19">
        <v>38.840000000000003</v>
      </c>
      <c r="AB13" s="19">
        <v>2</v>
      </c>
      <c r="AC13" s="19">
        <v>40.840000000000003</v>
      </c>
      <c r="AD13" s="19" t="s">
        <v>104</v>
      </c>
      <c r="AE13" s="19">
        <v>40.840000000000003</v>
      </c>
      <c r="AF13" s="19">
        <v>0.36</v>
      </c>
      <c r="AG13" s="19">
        <v>41.2</v>
      </c>
      <c r="AH13" s="19">
        <v>1</v>
      </c>
      <c r="AI13" s="19">
        <v>42.2</v>
      </c>
      <c r="AJ13" s="19" t="s">
        <v>104</v>
      </c>
      <c r="AK13" s="19">
        <v>42.2</v>
      </c>
      <c r="AL13" s="19" t="s">
        <v>104</v>
      </c>
      <c r="AM13" s="19">
        <v>42.2</v>
      </c>
      <c r="AN13" s="19" t="s">
        <v>104</v>
      </c>
      <c r="AO13" s="19">
        <v>42.2</v>
      </c>
      <c r="AP13" s="19" t="s">
        <v>104</v>
      </c>
      <c r="AQ13" s="19">
        <v>42.2</v>
      </c>
      <c r="AR13" s="19" t="s">
        <v>27</v>
      </c>
    </row>
    <row r="14" spans="2:44">
      <c r="B14" s="19" t="s">
        <v>345</v>
      </c>
      <c r="C14" s="19">
        <v>5</v>
      </c>
      <c r="D14" s="19" t="s">
        <v>104</v>
      </c>
      <c r="E14" s="19">
        <v>5</v>
      </c>
      <c r="F14" s="19">
        <v>0.76</v>
      </c>
      <c r="G14" s="19">
        <v>5.76</v>
      </c>
      <c r="H14" s="19">
        <v>0.04</v>
      </c>
      <c r="I14" s="19">
        <v>5.8</v>
      </c>
      <c r="J14" s="19" t="s">
        <v>104</v>
      </c>
      <c r="K14" s="19">
        <v>5.8</v>
      </c>
      <c r="L14" s="19" t="s">
        <v>104</v>
      </c>
      <c r="M14" s="19">
        <v>5.8</v>
      </c>
      <c r="N14" s="19" t="s">
        <v>104</v>
      </c>
      <c r="O14" s="19">
        <v>5.8</v>
      </c>
      <c r="P14" s="19">
        <v>-5.8</v>
      </c>
      <c r="Q14" s="19" t="s">
        <v>25</v>
      </c>
      <c r="R14" s="19" t="s">
        <v>104</v>
      </c>
      <c r="S14" s="19" t="s">
        <v>25</v>
      </c>
      <c r="T14" s="19" t="s">
        <v>104</v>
      </c>
      <c r="U14" s="19" t="s">
        <v>25</v>
      </c>
      <c r="V14" s="19" t="s">
        <v>104</v>
      </c>
      <c r="W14" s="19" t="s">
        <v>25</v>
      </c>
      <c r="X14" s="19" t="s">
        <v>104</v>
      </c>
      <c r="Y14" s="19" t="s">
        <v>25</v>
      </c>
      <c r="Z14" s="19" t="s">
        <v>104</v>
      </c>
      <c r="AA14" s="19" t="s">
        <v>25</v>
      </c>
      <c r="AB14" s="19" t="s">
        <v>104</v>
      </c>
      <c r="AC14" s="19" t="s">
        <v>25</v>
      </c>
      <c r="AD14" s="19" t="s">
        <v>104</v>
      </c>
      <c r="AE14" s="19" t="s">
        <v>25</v>
      </c>
      <c r="AF14" s="19" t="s">
        <v>104</v>
      </c>
      <c r="AG14" s="19" t="s">
        <v>25</v>
      </c>
      <c r="AH14" s="19" t="s">
        <v>104</v>
      </c>
      <c r="AI14" s="19" t="s">
        <v>25</v>
      </c>
      <c r="AJ14" s="19" t="s">
        <v>104</v>
      </c>
      <c r="AK14" s="19" t="s">
        <v>25</v>
      </c>
      <c r="AL14" s="19" t="s">
        <v>104</v>
      </c>
      <c r="AM14" s="19" t="s">
        <v>25</v>
      </c>
      <c r="AN14" s="19" t="s">
        <v>104</v>
      </c>
      <c r="AO14" s="19" t="s">
        <v>25</v>
      </c>
      <c r="AP14" s="19" t="s">
        <v>104</v>
      </c>
      <c r="AQ14" s="19" t="s">
        <v>25</v>
      </c>
      <c r="AR14" s="19"/>
    </row>
    <row r="15" spans="2:44">
      <c r="B15" s="19" t="s">
        <v>344</v>
      </c>
      <c r="C15" s="19">
        <v>5</v>
      </c>
      <c r="D15" s="19">
        <v>0.36</v>
      </c>
      <c r="E15" s="19">
        <v>5.36</v>
      </c>
      <c r="F15" s="19">
        <v>0.04</v>
      </c>
      <c r="G15" s="19">
        <v>5.4</v>
      </c>
      <c r="H15" s="19" t="s">
        <v>104</v>
      </c>
      <c r="I15" s="19">
        <v>5.4</v>
      </c>
      <c r="J15" s="19" t="s">
        <v>104</v>
      </c>
      <c r="K15" s="19">
        <v>5.4</v>
      </c>
      <c r="L15" s="19" t="s">
        <v>104</v>
      </c>
      <c r="M15" s="19">
        <v>5.4</v>
      </c>
      <c r="N15" s="19">
        <v>-5.4</v>
      </c>
      <c r="O15" s="19" t="s">
        <v>25</v>
      </c>
      <c r="P15" s="19" t="s">
        <v>104</v>
      </c>
      <c r="Q15" s="19" t="s">
        <v>25</v>
      </c>
      <c r="R15" s="19" t="s">
        <v>104</v>
      </c>
      <c r="S15" s="19" t="s">
        <v>25</v>
      </c>
      <c r="T15" s="19" t="s">
        <v>104</v>
      </c>
      <c r="U15" s="19" t="s">
        <v>25</v>
      </c>
      <c r="V15" s="19" t="s">
        <v>104</v>
      </c>
      <c r="W15" s="19" t="s">
        <v>25</v>
      </c>
      <c r="X15" s="19" t="s">
        <v>104</v>
      </c>
      <c r="Y15" s="19" t="s">
        <v>25</v>
      </c>
      <c r="Z15" s="19" t="s">
        <v>104</v>
      </c>
      <c r="AA15" s="19" t="s">
        <v>25</v>
      </c>
      <c r="AB15" s="19" t="s">
        <v>104</v>
      </c>
      <c r="AC15" s="19" t="s">
        <v>25</v>
      </c>
      <c r="AD15" s="19" t="s">
        <v>104</v>
      </c>
      <c r="AE15" s="19" t="s">
        <v>25</v>
      </c>
      <c r="AF15" s="19" t="s">
        <v>104</v>
      </c>
      <c r="AG15" s="19" t="s">
        <v>25</v>
      </c>
      <c r="AH15" s="19" t="s">
        <v>104</v>
      </c>
      <c r="AI15" s="19" t="s">
        <v>25</v>
      </c>
      <c r="AJ15" s="19" t="s">
        <v>104</v>
      </c>
      <c r="AK15" s="19" t="s">
        <v>25</v>
      </c>
      <c r="AL15" s="19" t="s">
        <v>104</v>
      </c>
      <c r="AM15" s="19" t="s">
        <v>25</v>
      </c>
      <c r="AN15" s="19" t="s">
        <v>104</v>
      </c>
      <c r="AO15" s="19" t="s">
        <v>25</v>
      </c>
      <c r="AP15" s="19" t="s">
        <v>104</v>
      </c>
      <c r="AQ15" s="19" t="s">
        <v>25</v>
      </c>
      <c r="AR15" s="19"/>
    </row>
    <row r="16" spans="2:44">
      <c r="B16" s="19" t="s">
        <v>354</v>
      </c>
      <c r="C16" s="19">
        <v>13</v>
      </c>
      <c r="D16" s="19">
        <v>0.72</v>
      </c>
      <c r="E16" s="19">
        <v>13.72</v>
      </c>
      <c r="F16" s="19" t="s">
        <v>104</v>
      </c>
      <c r="G16" s="19">
        <v>13.72</v>
      </c>
      <c r="H16" s="19">
        <v>1</v>
      </c>
      <c r="I16" s="19">
        <v>14.72</v>
      </c>
      <c r="J16" s="19" t="s">
        <v>104</v>
      </c>
      <c r="K16" s="19">
        <v>14.72</v>
      </c>
      <c r="L16" s="19" t="s">
        <v>104</v>
      </c>
      <c r="M16" s="19">
        <v>14.72</v>
      </c>
      <c r="N16" s="19" t="s">
        <v>104</v>
      </c>
      <c r="O16" s="19">
        <v>14.72</v>
      </c>
      <c r="P16" s="19" t="s">
        <v>104</v>
      </c>
      <c r="Q16" s="19">
        <v>14.72</v>
      </c>
      <c r="R16" s="19" t="s">
        <v>104</v>
      </c>
      <c r="S16" s="19">
        <v>14.72</v>
      </c>
      <c r="T16" s="19" t="s">
        <v>104</v>
      </c>
      <c r="U16" s="19">
        <v>14.72</v>
      </c>
      <c r="V16" s="19" t="s">
        <v>104</v>
      </c>
      <c r="W16" s="19">
        <v>14.72</v>
      </c>
      <c r="X16" s="19" t="s">
        <v>104</v>
      </c>
      <c r="Y16" s="19">
        <v>14.72</v>
      </c>
      <c r="Z16" s="19">
        <v>2</v>
      </c>
      <c r="AA16" s="19">
        <v>16.72</v>
      </c>
      <c r="AB16" s="19">
        <v>0.36</v>
      </c>
      <c r="AC16" s="19">
        <v>17.079999999999998</v>
      </c>
      <c r="AD16" s="19" t="s">
        <v>104</v>
      </c>
      <c r="AE16" s="19">
        <v>17.079999999999998</v>
      </c>
      <c r="AF16" s="19" t="s">
        <v>104</v>
      </c>
      <c r="AG16" s="19">
        <v>17.079999999999998</v>
      </c>
      <c r="AH16" s="19">
        <v>-17.079999999999998</v>
      </c>
      <c r="AI16" s="19" t="s">
        <v>25</v>
      </c>
      <c r="AJ16" s="19" t="s">
        <v>104</v>
      </c>
      <c r="AK16" s="19" t="s">
        <v>25</v>
      </c>
      <c r="AL16" s="19" t="s">
        <v>104</v>
      </c>
      <c r="AM16" s="19" t="s">
        <v>25</v>
      </c>
      <c r="AN16" s="19" t="s">
        <v>104</v>
      </c>
      <c r="AO16" s="19" t="s">
        <v>25</v>
      </c>
      <c r="AP16" s="19" t="s">
        <v>104</v>
      </c>
      <c r="AQ16" s="19" t="s">
        <v>25</v>
      </c>
      <c r="AR16" s="19"/>
    </row>
    <row r="17" spans="2:44">
      <c r="B17" s="19" t="s">
        <v>350</v>
      </c>
      <c r="C17" s="19">
        <v>9</v>
      </c>
      <c r="D17" s="19">
        <v>0.72</v>
      </c>
      <c r="E17" s="19">
        <v>9.7200000000000006</v>
      </c>
      <c r="F17" s="19" t="s">
        <v>104</v>
      </c>
      <c r="G17" s="19">
        <v>9.7200000000000006</v>
      </c>
      <c r="H17" s="19" t="s">
        <v>104</v>
      </c>
      <c r="I17" s="19">
        <v>9.7200000000000006</v>
      </c>
      <c r="J17" s="19">
        <v>0.36</v>
      </c>
      <c r="K17" s="19">
        <v>10.08</v>
      </c>
      <c r="L17" s="19" t="s">
        <v>104</v>
      </c>
      <c r="M17" s="19">
        <v>10.08</v>
      </c>
      <c r="N17" s="19" t="s">
        <v>104</v>
      </c>
      <c r="O17" s="19">
        <v>10.08</v>
      </c>
      <c r="P17" s="19" t="s">
        <v>104</v>
      </c>
      <c r="Q17" s="19">
        <v>10.08</v>
      </c>
      <c r="R17" s="19" t="s">
        <v>104</v>
      </c>
      <c r="S17" s="19">
        <v>10.08</v>
      </c>
      <c r="T17" s="19" t="s">
        <v>104</v>
      </c>
      <c r="U17" s="19">
        <v>10.08</v>
      </c>
      <c r="V17" s="19" t="s">
        <v>104</v>
      </c>
      <c r="W17" s="19">
        <v>10.08</v>
      </c>
      <c r="X17" s="19" t="s">
        <v>104</v>
      </c>
      <c r="Y17" s="19">
        <v>10.08</v>
      </c>
      <c r="Z17" s="19">
        <v>-10.08</v>
      </c>
      <c r="AA17" s="19" t="s">
        <v>25</v>
      </c>
      <c r="AB17" s="19" t="s">
        <v>104</v>
      </c>
      <c r="AC17" s="19" t="s">
        <v>25</v>
      </c>
      <c r="AD17" s="19" t="s">
        <v>104</v>
      </c>
      <c r="AE17" s="19" t="s">
        <v>25</v>
      </c>
      <c r="AF17" s="19" t="s">
        <v>104</v>
      </c>
      <c r="AG17" s="19" t="s">
        <v>25</v>
      </c>
      <c r="AH17" s="19" t="s">
        <v>104</v>
      </c>
      <c r="AI17" s="19" t="s">
        <v>25</v>
      </c>
      <c r="AJ17" s="19" t="s">
        <v>104</v>
      </c>
      <c r="AK17" s="19" t="s">
        <v>25</v>
      </c>
      <c r="AL17" s="19" t="s">
        <v>104</v>
      </c>
      <c r="AM17" s="19" t="s">
        <v>25</v>
      </c>
      <c r="AN17" s="19" t="s">
        <v>104</v>
      </c>
      <c r="AO17" s="19" t="s">
        <v>25</v>
      </c>
      <c r="AP17" s="19" t="s">
        <v>104</v>
      </c>
      <c r="AQ17" s="19" t="s">
        <v>25</v>
      </c>
      <c r="AR17" s="19"/>
    </row>
    <row r="18" spans="2:44">
      <c r="B18" s="19" t="s">
        <v>343</v>
      </c>
      <c r="C18" s="19">
        <v>41</v>
      </c>
      <c r="D18" s="19">
        <v>0.72</v>
      </c>
      <c r="E18" s="19">
        <v>41.72</v>
      </c>
      <c r="F18" s="19" t="s">
        <v>104</v>
      </c>
      <c r="G18" s="19">
        <v>41.72</v>
      </c>
      <c r="H18" s="19" t="s">
        <v>104</v>
      </c>
      <c r="I18" s="19">
        <v>41.72</v>
      </c>
      <c r="J18" s="19">
        <v>1</v>
      </c>
      <c r="K18" s="19">
        <v>42.72</v>
      </c>
      <c r="L18" s="19">
        <v>-0.53</v>
      </c>
      <c r="M18" s="19">
        <v>42.19</v>
      </c>
      <c r="N18" s="19" t="s">
        <v>104</v>
      </c>
      <c r="O18" s="19">
        <v>42.19</v>
      </c>
      <c r="P18" s="19" t="s">
        <v>104</v>
      </c>
      <c r="Q18" s="19">
        <v>42.19</v>
      </c>
      <c r="R18" s="19" t="s">
        <v>104</v>
      </c>
      <c r="S18" s="19">
        <v>42.19</v>
      </c>
      <c r="T18" s="19" t="s">
        <v>104</v>
      </c>
      <c r="U18" s="19">
        <v>42.19</v>
      </c>
      <c r="V18" s="19" t="s">
        <v>104</v>
      </c>
      <c r="W18" s="19">
        <v>42.19</v>
      </c>
      <c r="X18" s="19" t="s">
        <v>104</v>
      </c>
      <c r="Y18" s="19">
        <v>42.19</v>
      </c>
      <c r="Z18" s="19" t="s">
        <v>104</v>
      </c>
      <c r="AA18" s="19">
        <v>42.19</v>
      </c>
      <c r="AB18" s="19" t="s">
        <v>104</v>
      </c>
      <c r="AC18" s="19">
        <v>42.19</v>
      </c>
      <c r="AD18" s="19" t="s">
        <v>104</v>
      </c>
      <c r="AE18" s="19">
        <v>42.19</v>
      </c>
      <c r="AF18" s="19" t="s">
        <v>104</v>
      </c>
      <c r="AG18" s="19">
        <v>42.19</v>
      </c>
      <c r="AH18" s="19" t="s">
        <v>104</v>
      </c>
      <c r="AI18" s="19">
        <v>42.19</v>
      </c>
      <c r="AJ18" s="19" t="s">
        <v>104</v>
      </c>
      <c r="AK18" s="19">
        <v>42.19</v>
      </c>
      <c r="AL18" s="19" t="s">
        <v>104</v>
      </c>
      <c r="AM18" s="19">
        <v>42.19</v>
      </c>
      <c r="AN18" s="19" t="s">
        <v>104</v>
      </c>
      <c r="AO18" s="19">
        <v>42.19</v>
      </c>
      <c r="AP18" s="19" t="s">
        <v>104</v>
      </c>
      <c r="AQ18" s="19">
        <v>42.19</v>
      </c>
      <c r="AR18" s="19" t="s">
        <v>27</v>
      </c>
    </row>
    <row r="19" spans="2:44">
      <c r="B19" s="19" t="s">
        <v>346</v>
      </c>
      <c r="C19" s="19">
        <v>6</v>
      </c>
      <c r="D19" s="19">
        <v>0.36</v>
      </c>
      <c r="E19" s="19">
        <v>6.36</v>
      </c>
      <c r="F19" s="19" t="s">
        <v>104</v>
      </c>
      <c r="G19" s="19">
        <v>6.36</v>
      </c>
      <c r="H19" s="19" t="s">
        <v>104</v>
      </c>
      <c r="I19" s="19">
        <v>6.36</v>
      </c>
      <c r="J19" s="19" t="s">
        <v>104</v>
      </c>
      <c r="K19" s="19">
        <v>6.36</v>
      </c>
      <c r="L19" s="19" t="s">
        <v>104</v>
      </c>
      <c r="M19" s="19">
        <v>6.36</v>
      </c>
      <c r="N19" s="19" t="s">
        <v>104</v>
      </c>
      <c r="O19" s="19">
        <v>6.36</v>
      </c>
      <c r="P19" s="19" t="s">
        <v>104</v>
      </c>
      <c r="Q19" s="19">
        <v>6.36</v>
      </c>
      <c r="R19" s="19">
        <v>-6.36</v>
      </c>
      <c r="S19" s="19" t="s">
        <v>25</v>
      </c>
      <c r="T19" s="19" t="s">
        <v>104</v>
      </c>
      <c r="U19" s="19" t="s">
        <v>25</v>
      </c>
      <c r="V19" s="19" t="s">
        <v>104</v>
      </c>
      <c r="W19" s="19" t="s">
        <v>25</v>
      </c>
      <c r="X19" s="19" t="s">
        <v>104</v>
      </c>
      <c r="Y19" s="19" t="s">
        <v>25</v>
      </c>
      <c r="Z19" s="19" t="s">
        <v>104</v>
      </c>
      <c r="AA19" s="19" t="s">
        <v>25</v>
      </c>
      <c r="AB19" s="19" t="s">
        <v>104</v>
      </c>
      <c r="AC19" s="19" t="s">
        <v>25</v>
      </c>
      <c r="AD19" s="19" t="s">
        <v>104</v>
      </c>
      <c r="AE19" s="19" t="s">
        <v>25</v>
      </c>
      <c r="AF19" s="19" t="s">
        <v>104</v>
      </c>
      <c r="AG19" s="19" t="s">
        <v>25</v>
      </c>
      <c r="AH19" s="19" t="s">
        <v>104</v>
      </c>
      <c r="AI19" s="19" t="s">
        <v>25</v>
      </c>
      <c r="AJ19" s="19" t="s">
        <v>104</v>
      </c>
      <c r="AK19" s="19" t="s">
        <v>25</v>
      </c>
      <c r="AL19" s="19" t="s">
        <v>104</v>
      </c>
      <c r="AM19" s="19" t="s">
        <v>25</v>
      </c>
      <c r="AN19" s="19" t="s">
        <v>104</v>
      </c>
      <c r="AO19" s="19" t="s">
        <v>25</v>
      </c>
      <c r="AP19" s="19" t="s">
        <v>104</v>
      </c>
      <c r="AQ19" s="19" t="s">
        <v>25</v>
      </c>
      <c r="AR19" s="19"/>
    </row>
    <row r="20" spans="2:44">
      <c r="B20" s="19" t="s">
        <v>351</v>
      </c>
      <c r="C20" s="19">
        <v>8</v>
      </c>
      <c r="D20" s="19">
        <v>0.36</v>
      </c>
      <c r="E20" s="19">
        <v>8.36</v>
      </c>
      <c r="F20" s="19" t="s">
        <v>104</v>
      </c>
      <c r="G20" s="19">
        <v>8.36</v>
      </c>
      <c r="H20" s="19">
        <v>1</v>
      </c>
      <c r="I20" s="19">
        <v>9.36</v>
      </c>
      <c r="J20" s="19" t="s">
        <v>104</v>
      </c>
      <c r="K20" s="19">
        <v>9.36</v>
      </c>
      <c r="L20" s="19" t="s">
        <v>104</v>
      </c>
      <c r="M20" s="19">
        <v>9.36</v>
      </c>
      <c r="N20" s="19">
        <v>0.04</v>
      </c>
      <c r="O20" s="19">
        <v>9.4</v>
      </c>
      <c r="P20" s="19" t="s">
        <v>104</v>
      </c>
      <c r="Q20" s="19">
        <v>9.4</v>
      </c>
      <c r="R20" s="19">
        <v>1</v>
      </c>
      <c r="S20" s="19">
        <v>10.4</v>
      </c>
      <c r="T20" s="19" t="s">
        <v>104</v>
      </c>
      <c r="U20" s="19">
        <v>10.4</v>
      </c>
      <c r="V20" s="19" t="s">
        <v>104</v>
      </c>
      <c r="W20" s="19">
        <v>10.4</v>
      </c>
      <c r="X20" s="19">
        <v>1</v>
      </c>
      <c r="Y20" s="19">
        <v>11.4</v>
      </c>
      <c r="Z20" s="19" t="s">
        <v>104</v>
      </c>
      <c r="AA20" s="19">
        <v>11.4</v>
      </c>
      <c r="AB20" s="19">
        <v>-11.4</v>
      </c>
      <c r="AC20" s="19" t="s">
        <v>25</v>
      </c>
      <c r="AD20" s="19" t="s">
        <v>104</v>
      </c>
      <c r="AE20" s="19" t="s">
        <v>25</v>
      </c>
      <c r="AF20" s="19" t="s">
        <v>104</v>
      </c>
      <c r="AG20" s="19" t="s">
        <v>25</v>
      </c>
      <c r="AH20" s="19" t="s">
        <v>104</v>
      </c>
      <c r="AI20" s="19" t="s">
        <v>25</v>
      </c>
      <c r="AJ20" s="19" t="s">
        <v>104</v>
      </c>
      <c r="AK20" s="19" t="s">
        <v>25</v>
      </c>
      <c r="AL20" s="19" t="s">
        <v>104</v>
      </c>
      <c r="AM20" s="19" t="s">
        <v>25</v>
      </c>
      <c r="AN20" s="19" t="s">
        <v>104</v>
      </c>
      <c r="AO20" s="19" t="s">
        <v>25</v>
      </c>
      <c r="AP20" s="19" t="s">
        <v>104</v>
      </c>
      <c r="AQ20" s="19" t="s">
        <v>25</v>
      </c>
      <c r="AR20" s="19"/>
    </row>
    <row r="21" spans="2:44">
      <c r="B21" s="19" t="s">
        <v>347</v>
      </c>
      <c r="C21" s="19">
        <v>8</v>
      </c>
      <c r="D21" s="19" t="s">
        <v>104</v>
      </c>
      <c r="E21" s="19">
        <v>8</v>
      </c>
      <c r="F21" s="19" t="s">
        <v>104</v>
      </c>
      <c r="G21" s="19">
        <v>8</v>
      </c>
      <c r="H21" s="19" t="s">
        <v>104</v>
      </c>
      <c r="I21" s="19">
        <v>8</v>
      </c>
      <c r="J21" s="19" t="s">
        <v>104</v>
      </c>
      <c r="K21" s="19">
        <v>8</v>
      </c>
      <c r="L21" s="19" t="s">
        <v>104</v>
      </c>
      <c r="M21" s="19">
        <v>8</v>
      </c>
      <c r="N21" s="19" t="s">
        <v>104</v>
      </c>
      <c r="O21" s="19">
        <v>8</v>
      </c>
      <c r="P21" s="19" t="s">
        <v>104</v>
      </c>
      <c r="Q21" s="19">
        <v>8</v>
      </c>
      <c r="R21" s="19" t="s">
        <v>104</v>
      </c>
      <c r="S21" s="19">
        <v>8</v>
      </c>
      <c r="T21" s="19">
        <v>-8</v>
      </c>
      <c r="U21" s="19" t="s">
        <v>25</v>
      </c>
      <c r="V21" s="19" t="s">
        <v>104</v>
      </c>
      <c r="W21" s="19" t="s">
        <v>25</v>
      </c>
      <c r="X21" s="19" t="s">
        <v>104</v>
      </c>
      <c r="Y21" s="19" t="s">
        <v>25</v>
      </c>
      <c r="Z21" s="19" t="s">
        <v>104</v>
      </c>
      <c r="AA21" s="19" t="s">
        <v>25</v>
      </c>
      <c r="AB21" s="19" t="s">
        <v>104</v>
      </c>
      <c r="AC21" s="19" t="s">
        <v>25</v>
      </c>
      <c r="AD21" s="19" t="s">
        <v>104</v>
      </c>
      <c r="AE21" s="19" t="s">
        <v>25</v>
      </c>
      <c r="AF21" s="19" t="s">
        <v>104</v>
      </c>
      <c r="AG21" s="19" t="s">
        <v>25</v>
      </c>
      <c r="AH21" s="19" t="s">
        <v>104</v>
      </c>
      <c r="AI21" s="19" t="s">
        <v>25</v>
      </c>
      <c r="AJ21" s="19" t="s">
        <v>104</v>
      </c>
      <c r="AK21" s="19" t="s">
        <v>25</v>
      </c>
      <c r="AL21" s="19" t="s">
        <v>104</v>
      </c>
      <c r="AM21" s="19" t="s">
        <v>25</v>
      </c>
      <c r="AN21" s="19" t="s">
        <v>104</v>
      </c>
      <c r="AO21" s="19" t="s">
        <v>25</v>
      </c>
      <c r="AP21" s="19" t="s">
        <v>104</v>
      </c>
      <c r="AQ21" s="19" t="s">
        <v>25</v>
      </c>
      <c r="AR21" s="19"/>
    </row>
    <row r="22" spans="2:44">
      <c r="B22" s="19" t="s">
        <v>360</v>
      </c>
      <c r="C22" s="19">
        <v>20</v>
      </c>
      <c r="D22" s="19">
        <v>1.08</v>
      </c>
      <c r="E22" s="19">
        <v>21.08</v>
      </c>
      <c r="F22" s="19" t="s">
        <v>104</v>
      </c>
      <c r="G22" s="19">
        <v>21.08</v>
      </c>
      <c r="H22" s="19" t="s">
        <v>104</v>
      </c>
      <c r="I22" s="19">
        <v>21.08</v>
      </c>
      <c r="J22" s="19" t="s">
        <v>104</v>
      </c>
      <c r="K22" s="19">
        <v>21.08</v>
      </c>
      <c r="L22" s="19" t="s">
        <v>104</v>
      </c>
      <c r="M22" s="19">
        <v>21.08</v>
      </c>
      <c r="N22" s="19" t="s">
        <v>104</v>
      </c>
      <c r="O22" s="19">
        <v>21.08</v>
      </c>
      <c r="P22" s="19" t="s">
        <v>104</v>
      </c>
      <c r="Q22" s="19">
        <v>21.08</v>
      </c>
      <c r="R22" s="19" t="s">
        <v>104</v>
      </c>
      <c r="S22" s="19">
        <v>21.08</v>
      </c>
      <c r="T22" s="19" t="s">
        <v>104</v>
      </c>
      <c r="U22" s="19">
        <v>21.08</v>
      </c>
      <c r="V22" s="19" t="s">
        <v>104</v>
      </c>
      <c r="W22" s="19">
        <v>21.08</v>
      </c>
      <c r="X22" s="19" t="s">
        <v>104</v>
      </c>
      <c r="Y22" s="19">
        <v>21.08</v>
      </c>
      <c r="Z22" s="19" t="s">
        <v>104</v>
      </c>
      <c r="AA22" s="19">
        <v>21.08</v>
      </c>
      <c r="AB22" s="19" t="s">
        <v>104</v>
      </c>
      <c r="AC22" s="19">
        <v>21.08</v>
      </c>
      <c r="AD22" s="19" t="s">
        <v>104</v>
      </c>
      <c r="AE22" s="19">
        <v>21.08</v>
      </c>
      <c r="AF22" s="19">
        <v>1</v>
      </c>
      <c r="AG22" s="19">
        <v>22.08</v>
      </c>
      <c r="AH22" s="19">
        <v>4.3600000000000003</v>
      </c>
      <c r="AI22" s="19">
        <v>26.44</v>
      </c>
      <c r="AJ22" s="19" t="s">
        <v>104</v>
      </c>
      <c r="AK22" s="19">
        <v>26.44</v>
      </c>
      <c r="AL22" s="19">
        <v>6.36</v>
      </c>
      <c r="AM22" s="19">
        <v>32.799999999999997</v>
      </c>
      <c r="AN22" s="19" t="s">
        <v>104</v>
      </c>
      <c r="AO22" s="19">
        <v>32.799999999999997</v>
      </c>
      <c r="AP22" s="19" t="s">
        <v>104</v>
      </c>
      <c r="AQ22" s="19">
        <v>32.799999999999997</v>
      </c>
      <c r="AR22" s="19"/>
    </row>
    <row r="23" spans="2:44">
      <c r="B23" s="19" t="s">
        <v>361</v>
      </c>
      <c r="C23" s="19">
        <v>26</v>
      </c>
      <c r="D23" s="19">
        <v>1.08</v>
      </c>
      <c r="E23" s="19">
        <v>27.08</v>
      </c>
      <c r="F23" s="19" t="s">
        <v>104</v>
      </c>
      <c r="G23" s="19">
        <v>27.08</v>
      </c>
      <c r="H23" s="19" t="s">
        <v>104</v>
      </c>
      <c r="I23" s="19">
        <v>27.08</v>
      </c>
      <c r="J23" s="19" t="s">
        <v>104</v>
      </c>
      <c r="K23" s="19">
        <v>27.08</v>
      </c>
      <c r="L23" s="19">
        <v>0.53</v>
      </c>
      <c r="M23" s="19">
        <v>27.61</v>
      </c>
      <c r="N23" s="19">
        <v>2</v>
      </c>
      <c r="O23" s="19">
        <v>29.61</v>
      </c>
      <c r="P23" s="19" t="s">
        <v>104</v>
      </c>
      <c r="Q23" s="19">
        <v>29.61</v>
      </c>
      <c r="R23" s="19" t="s">
        <v>104</v>
      </c>
      <c r="S23" s="19">
        <v>29.61</v>
      </c>
      <c r="T23" s="19" t="s">
        <v>104</v>
      </c>
      <c r="U23" s="19">
        <v>29.61</v>
      </c>
      <c r="V23" s="19">
        <v>1</v>
      </c>
      <c r="W23" s="19">
        <v>30.61</v>
      </c>
      <c r="X23" s="19" t="s">
        <v>104</v>
      </c>
      <c r="Y23" s="19">
        <v>30.61</v>
      </c>
      <c r="Z23" s="19">
        <v>1.36</v>
      </c>
      <c r="AA23" s="19">
        <v>31.97</v>
      </c>
      <c r="AB23" s="19" t="s">
        <v>104</v>
      </c>
      <c r="AC23" s="19">
        <v>31.97</v>
      </c>
      <c r="AD23" s="19" t="s">
        <v>104</v>
      </c>
      <c r="AE23" s="19">
        <v>31.97</v>
      </c>
      <c r="AF23" s="19" t="s">
        <v>104</v>
      </c>
      <c r="AG23" s="19">
        <v>31.97</v>
      </c>
      <c r="AH23" s="19">
        <v>2</v>
      </c>
      <c r="AI23" s="19">
        <v>33.97</v>
      </c>
      <c r="AJ23" s="19" t="s">
        <v>104</v>
      </c>
      <c r="AK23" s="19">
        <v>33.97</v>
      </c>
      <c r="AL23" s="19">
        <v>2.36</v>
      </c>
      <c r="AM23" s="19">
        <v>36.33</v>
      </c>
      <c r="AN23" s="19" t="s">
        <v>104</v>
      </c>
      <c r="AO23" s="19">
        <v>36.33</v>
      </c>
      <c r="AP23" s="19" t="s">
        <v>104</v>
      </c>
      <c r="AQ23" s="19">
        <v>36.33</v>
      </c>
      <c r="AR23" s="19" t="s">
        <v>27</v>
      </c>
    </row>
    <row r="24" spans="2:44">
      <c r="B24" s="19" t="s">
        <v>362</v>
      </c>
      <c r="C24" s="19">
        <v>17</v>
      </c>
      <c r="D24" s="19" t="s">
        <v>104</v>
      </c>
      <c r="E24" s="19">
        <v>17</v>
      </c>
      <c r="F24" s="19">
        <v>0.04</v>
      </c>
      <c r="G24" s="19">
        <v>17.04</v>
      </c>
      <c r="H24" s="19" t="s">
        <v>104</v>
      </c>
      <c r="I24" s="19">
        <v>17.04</v>
      </c>
      <c r="J24" s="19" t="s">
        <v>104</v>
      </c>
      <c r="K24" s="19">
        <v>17.04</v>
      </c>
      <c r="L24" s="19" t="s">
        <v>104</v>
      </c>
      <c r="M24" s="19">
        <v>17.04</v>
      </c>
      <c r="N24" s="19" t="s">
        <v>104</v>
      </c>
      <c r="O24" s="19">
        <v>17.04</v>
      </c>
      <c r="P24" s="19" t="s">
        <v>104</v>
      </c>
      <c r="Q24" s="19">
        <v>17.04</v>
      </c>
      <c r="R24" s="19">
        <v>1</v>
      </c>
      <c r="S24" s="19">
        <v>18.04</v>
      </c>
      <c r="T24" s="19">
        <v>2</v>
      </c>
      <c r="U24" s="19">
        <v>20.04</v>
      </c>
      <c r="V24" s="19" t="s">
        <v>104</v>
      </c>
      <c r="W24" s="19">
        <v>20.04</v>
      </c>
      <c r="X24" s="19" t="s">
        <v>104</v>
      </c>
      <c r="Y24" s="19">
        <v>20.04</v>
      </c>
      <c r="Z24" s="19" t="s">
        <v>104</v>
      </c>
      <c r="AA24" s="19">
        <v>20.04</v>
      </c>
      <c r="AB24" s="19">
        <v>1</v>
      </c>
      <c r="AC24" s="19">
        <v>21.04</v>
      </c>
      <c r="AD24" s="19" t="s">
        <v>104</v>
      </c>
      <c r="AE24" s="19">
        <v>21.04</v>
      </c>
      <c r="AF24" s="19">
        <v>0.36</v>
      </c>
      <c r="AG24" s="19">
        <v>21.4</v>
      </c>
      <c r="AH24" s="19" t="s">
        <v>104</v>
      </c>
      <c r="AI24" s="19">
        <v>21.4</v>
      </c>
      <c r="AJ24" s="19">
        <v>7</v>
      </c>
      <c r="AK24" s="19">
        <v>28.4</v>
      </c>
      <c r="AL24" s="19" t="s">
        <v>104</v>
      </c>
      <c r="AM24" s="19">
        <v>28.4</v>
      </c>
      <c r="AN24" s="19">
        <v>14</v>
      </c>
      <c r="AO24" s="19">
        <v>42.4</v>
      </c>
      <c r="AP24" s="19" t="s">
        <v>104</v>
      </c>
      <c r="AQ24" s="19">
        <v>42.4</v>
      </c>
      <c r="AR24" s="19" t="s">
        <v>27</v>
      </c>
    </row>
    <row r="25" spans="2:44">
      <c r="B25" s="19" t="s">
        <v>340</v>
      </c>
      <c r="C25" s="19">
        <v>44</v>
      </c>
      <c r="D25" s="19" t="s">
        <v>104</v>
      </c>
      <c r="E25" s="19">
        <v>44</v>
      </c>
      <c r="F25" s="19">
        <v>-1.81</v>
      </c>
      <c r="G25" s="19">
        <v>42.19</v>
      </c>
      <c r="H25" s="19" t="s">
        <v>104</v>
      </c>
      <c r="I25" s="19">
        <v>42.19</v>
      </c>
      <c r="J25" s="19" t="s">
        <v>104</v>
      </c>
      <c r="K25" s="19">
        <v>42.19</v>
      </c>
      <c r="L25" s="19" t="s">
        <v>104</v>
      </c>
      <c r="M25" s="19">
        <v>42.19</v>
      </c>
      <c r="N25" s="19" t="s">
        <v>104</v>
      </c>
      <c r="O25" s="19">
        <v>42.19</v>
      </c>
      <c r="P25" s="19" t="s">
        <v>104</v>
      </c>
      <c r="Q25" s="19">
        <v>42.19</v>
      </c>
      <c r="R25" s="19" t="s">
        <v>104</v>
      </c>
      <c r="S25" s="19">
        <v>42.19</v>
      </c>
      <c r="T25" s="19" t="s">
        <v>104</v>
      </c>
      <c r="U25" s="19">
        <v>42.19</v>
      </c>
      <c r="V25" s="19" t="s">
        <v>104</v>
      </c>
      <c r="W25" s="19">
        <v>42.19</v>
      </c>
      <c r="X25" s="19" t="s">
        <v>104</v>
      </c>
      <c r="Y25" s="19">
        <v>42.19</v>
      </c>
      <c r="Z25" s="19" t="s">
        <v>104</v>
      </c>
      <c r="AA25" s="19">
        <v>42.19</v>
      </c>
      <c r="AB25" s="19" t="s">
        <v>104</v>
      </c>
      <c r="AC25" s="19">
        <v>42.19</v>
      </c>
      <c r="AD25" s="19" t="s">
        <v>104</v>
      </c>
      <c r="AE25" s="19">
        <v>42.19</v>
      </c>
      <c r="AF25" s="19" t="s">
        <v>104</v>
      </c>
      <c r="AG25" s="19">
        <v>42.19</v>
      </c>
      <c r="AH25" s="19" t="s">
        <v>104</v>
      </c>
      <c r="AI25" s="19">
        <v>42.19</v>
      </c>
      <c r="AJ25" s="19" t="s">
        <v>104</v>
      </c>
      <c r="AK25" s="19">
        <v>42.19</v>
      </c>
      <c r="AL25" s="19" t="s">
        <v>104</v>
      </c>
      <c r="AM25" s="19">
        <v>42.19</v>
      </c>
      <c r="AN25" s="19" t="s">
        <v>104</v>
      </c>
      <c r="AO25" s="19">
        <v>42.19</v>
      </c>
      <c r="AP25" s="19" t="s">
        <v>104</v>
      </c>
      <c r="AQ25" s="19">
        <v>42.19</v>
      </c>
      <c r="AR25" s="19" t="s">
        <v>27</v>
      </c>
    </row>
    <row r="26" spans="2:44">
      <c r="B26" s="19" t="s">
        <v>356</v>
      </c>
      <c r="C26" s="19">
        <v>12</v>
      </c>
      <c r="D26" s="19">
        <v>1.08</v>
      </c>
      <c r="E26" s="19">
        <v>13.08</v>
      </c>
      <c r="F26" s="19" t="s">
        <v>104</v>
      </c>
      <c r="G26" s="19">
        <v>13.08</v>
      </c>
      <c r="H26" s="19" t="s">
        <v>104</v>
      </c>
      <c r="I26" s="19">
        <v>13.08</v>
      </c>
      <c r="J26" s="19">
        <v>1</v>
      </c>
      <c r="K26" s="19">
        <v>14.08</v>
      </c>
      <c r="L26" s="19" t="s">
        <v>104</v>
      </c>
      <c r="M26" s="19">
        <v>14.08</v>
      </c>
      <c r="N26" s="19">
        <v>1.36</v>
      </c>
      <c r="O26" s="19">
        <v>15.44</v>
      </c>
      <c r="P26" s="19" t="s">
        <v>104</v>
      </c>
      <c r="Q26" s="19">
        <v>15.44</v>
      </c>
      <c r="R26" s="19" t="s">
        <v>104</v>
      </c>
      <c r="S26" s="19">
        <v>15.44</v>
      </c>
      <c r="T26" s="19" t="s">
        <v>104</v>
      </c>
      <c r="U26" s="19">
        <v>15.44</v>
      </c>
      <c r="V26" s="19" t="s">
        <v>104</v>
      </c>
      <c r="W26" s="19">
        <v>15.44</v>
      </c>
      <c r="X26" s="19" t="s">
        <v>104</v>
      </c>
      <c r="Y26" s="19">
        <v>15.44</v>
      </c>
      <c r="Z26" s="19">
        <v>3</v>
      </c>
      <c r="AA26" s="19">
        <v>18.440000000000001</v>
      </c>
      <c r="AB26" s="19">
        <v>1</v>
      </c>
      <c r="AC26" s="19">
        <v>19.440000000000001</v>
      </c>
      <c r="AD26" s="19" t="s">
        <v>104</v>
      </c>
      <c r="AE26" s="19">
        <v>19.440000000000001</v>
      </c>
      <c r="AF26" s="19">
        <v>1.72</v>
      </c>
      <c r="AG26" s="19">
        <v>21.16</v>
      </c>
      <c r="AH26" s="19">
        <v>1.36</v>
      </c>
      <c r="AI26" s="19">
        <v>22.52</v>
      </c>
      <c r="AJ26" s="19" t="s">
        <v>104</v>
      </c>
      <c r="AK26" s="19">
        <v>22.52</v>
      </c>
      <c r="AL26" s="19">
        <v>-22.52</v>
      </c>
      <c r="AM26" s="19" t="s">
        <v>25</v>
      </c>
      <c r="AN26" s="19" t="s">
        <v>104</v>
      </c>
      <c r="AO26" s="19" t="s">
        <v>25</v>
      </c>
      <c r="AP26" s="19" t="s">
        <v>104</v>
      </c>
      <c r="AQ26" s="19" t="s">
        <v>25</v>
      </c>
      <c r="AR26" s="19"/>
    </row>
    <row r="27" spans="2:44">
      <c r="B27" s="19" t="s">
        <v>352</v>
      </c>
      <c r="C27" s="19">
        <v>6</v>
      </c>
      <c r="D27" s="19" t="s">
        <v>104</v>
      </c>
      <c r="E27" s="19">
        <v>6</v>
      </c>
      <c r="F27" s="19">
        <v>0.2</v>
      </c>
      <c r="G27" s="19">
        <v>6.2</v>
      </c>
      <c r="H27" s="19" t="s">
        <v>104</v>
      </c>
      <c r="I27" s="19">
        <v>6.2</v>
      </c>
      <c r="J27" s="19" t="s">
        <v>104</v>
      </c>
      <c r="K27" s="19">
        <v>6.2</v>
      </c>
      <c r="L27" s="19" t="s">
        <v>104</v>
      </c>
      <c r="M27" s="19">
        <v>6.2</v>
      </c>
      <c r="N27" s="19">
        <v>1</v>
      </c>
      <c r="O27" s="19">
        <v>7.2</v>
      </c>
      <c r="P27" s="19">
        <v>4.32</v>
      </c>
      <c r="Q27" s="19">
        <v>11.52</v>
      </c>
      <c r="R27" s="19" t="s">
        <v>104</v>
      </c>
      <c r="S27" s="19">
        <v>11.52</v>
      </c>
      <c r="T27" s="19" t="s">
        <v>104</v>
      </c>
      <c r="U27" s="19">
        <v>11.52</v>
      </c>
      <c r="V27" s="19" t="s">
        <v>104</v>
      </c>
      <c r="W27" s="19">
        <v>11.52</v>
      </c>
      <c r="X27" s="19" t="s">
        <v>104</v>
      </c>
      <c r="Y27" s="19">
        <v>11.52</v>
      </c>
      <c r="Z27" s="19" t="s">
        <v>104</v>
      </c>
      <c r="AA27" s="19">
        <v>11.52</v>
      </c>
      <c r="AB27" s="19" t="s">
        <v>104</v>
      </c>
      <c r="AC27" s="19">
        <v>11.52</v>
      </c>
      <c r="AD27" s="19">
        <v>-11.52</v>
      </c>
      <c r="AE27" s="19" t="s">
        <v>25</v>
      </c>
      <c r="AF27" s="19" t="s">
        <v>104</v>
      </c>
      <c r="AG27" s="19" t="s">
        <v>25</v>
      </c>
      <c r="AH27" s="19" t="s">
        <v>104</v>
      </c>
      <c r="AI27" s="19" t="s">
        <v>25</v>
      </c>
      <c r="AJ27" s="19" t="s">
        <v>104</v>
      </c>
      <c r="AK27" s="19" t="s">
        <v>25</v>
      </c>
      <c r="AL27" s="19" t="s">
        <v>104</v>
      </c>
      <c r="AM27" s="19" t="s">
        <v>25</v>
      </c>
      <c r="AN27" s="19" t="s">
        <v>104</v>
      </c>
      <c r="AO27" s="19" t="s">
        <v>25</v>
      </c>
      <c r="AP27" s="19" t="s">
        <v>104</v>
      </c>
      <c r="AQ27" s="19" t="s">
        <v>25</v>
      </c>
      <c r="AR27" s="19"/>
    </row>
    <row r="28" spans="2:44">
      <c r="B28" s="19" t="s">
        <v>358</v>
      </c>
      <c r="C28" s="19">
        <v>20</v>
      </c>
      <c r="D28" s="19">
        <v>1.08</v>
      </c>
      <c r="E28" s="19">
        <v>21.08</v>
      </c>
      <c r="F28" s="19" t="s">
        <v>104</v>
      </c>
      <c r="G28" s="19">
        <v>21.08</v>
      </c>
      <c r="H28" s="19" t="s">
        <v>104</v>
      </c>
      <c r="I28" s="19">
        <v>21.08</v>
      </c>
      <c r="J28" s="19" t="s">
        <v>104</v>
      </c>
      <c r="K28" s="19">
        <v>21.08</v>
      </c>
      <c r="L28" s="19" t="s">
        <v>104</v>
      </c>
      <c r="M28" s="19">
        <v>21.08</v>
      </c>
      <c r="N28" s="19" t="s">
        <v>104</v>
      </c>
      <c r="O28" s="19">
        <v>21.08</v>
      </c>
      <c r="P28" s="19" t="s">
        <v>104</v>
      </c>
      <c r="Q28" s="19">
        <v>21.08</v>
      </c>
      <c r="R28" s="19">
        <v>1</v>
      </c>
      <c r="S28" s="19">
        <v>22.08</v>
      </c>
      <c r="T28" s="19" t="s">
        <v>104</v>
      </c>
      <c r="U28" s="19">
        <v>22.08</v>
      </c>
      <c r="V28" s="19" t="s">
        <v>104</v>
      </c>
      <c r="W28" s="19">
        <v>22.08</v>
      </c>
      <c r="X28" s="19">
        <v>5</v>
      </c>
      <c r="Y28" s="19">
        <v>27.08</v>
      </c>
      <c r="Z28" s="19" t="s">
        <v>104</v>
      </c>
      <c r="AA28" s="19">
        <v>27.08</v>
      </c>
      <c r="AB28" s="19">
        <v>3</v>
      </c>
      <c r="AC28" s="19">
        <v>30.08</v>
      </c>
      <c r="AD28" s="19">
        <v>1</v>
      </c>
      <c r="AE28" s="19">
        <v>31.08</v>
      </c>
      <c r="AF28" s="19">
        <v>6.36</v>
      </c>
      <c r="AG28" s="19">
        <v>37.44</v>
      </c>
      <c r="AH28" s="19" t="s">
        <v>104</v>
      </c>
      <c r="AI28" s="19">
        <v>37.44</v>
      </c>
      <c r="AJ28" s="19">
        <v>2.04</v>
      </c>
      <c r="AK28" s="19">
        <v>39.479999999999997</v>
      </c>
      <c r="AL28" s="19">
        <v>2</v>
      </c>
      <c r="AM28" s="19">
        <v>41.48</v>
      </c>
      <c r="AN28" s="19">
        <v>5</v>
      </c>
      <c r="AO28" s="19">
        <v>46.48</v>
      </c>
      <c r="AP28" s="19">
        <v>-4.29</v>
      </c>
      <c r="AQ28" s="19">
        <v>42.19</v>
      </c>
      <c r="AR28" s="19" t="s">
        <v>27</v>
      </c>
    </row>
    <row r="29" spans="2:44">
      <c r="B29" s="19" t="s">
        <v>203</v>
      </c>
      <c r="C29" s="19">
        <v>27</v>
      </c>
      <c r="D29" s="19">
        <v>3.24</v>
      </c>
      <c r="E29" s="19">
        <v>30.24</v>
      </c>
      <c r="F29" s="19" t="s">
        <v>104</v>
      </c>
      <c r="G29" s="19">
        <v>30.24</v>
      </c>
      <c r="H29" s="19" t="s">
        <v>104</v>
      </c>
      <c r="I29" s="19">
        <v>30.24</v>
      </c>
      <c r="J29" s="19" t="s">
        <v>104</v>
      </c>
      <c r="K29" s="19">
        <v>30.24</v>
      </c>
      <c r="L29" s="19" t="s">
        <v>104</v>
      </c>
      <c r="M29" s="19">
        <v>30.24</v>
      </c>
      <c r="N29" s="19" t="s">
        <v>104</v>
      </c>
      <c r="O29" s="19">
        <v>30.24</v>
      </c>
      <c r="P29" s="19" t="s">
        <v>104</v>
      </c>
      <c r="Q29" s="19">
        <v>30.24</v>
      </c>
      <c r="R29" s="19" t="s">
        <v>104</v>
      </c>
      <c r="S29" s="19">
        <v>30.24</v>
      </c>
      <c r="T29" s="19" t="s">
        <v>104</v>
      </c>
      <c r="U29" s="19">
        <v>30.24</v>
      </c>
      <c r="V29" s="19">
        <v>1.36</v>
      </c>
      <c r="W29" s="19">
        <v>31.6</v>
      </c>
      <c r="X29" s="19" t="s">
        <v>104</v>
      </c>
      <c r="Y29" s="19">
        <v>31.6</v>
      </c>
      <c r="Z29" s="19" t="s">
        <v>104</v>
      </c>
      <c r="AA29" s="19">
        <v>31.6</v>
      </c>
      <c r="AB29" s="19" t="s">
        <v>104</v>
      </c>
      <c r="AC29" s="19">
        <v>31.6</v>
      </c>
      <c r="AD29" s="19" t="s">
        <v>104</v>
      </c>
      <c r="AE29" s="19">
        <v>31.6</v>
      </c>
      <c r="AF29" s="19">
        <v>2.44</v>
      </c>
      <c r="AG29" s="19">
        <v>34.04</v>
      </c>
      <c r="AH29" s="19" t="s">
        <v>104</v>
      </c>
      <c r="AI29" s="19">
        <v>34.04</v>
      </c>
      <c r="AJ29" s="19">
        <v>1</v>
      </c>
      <c r="AK29" s="19">
        <v>35.04</v>
      </c>
      <c r="AL29" s="19">
        <v>3.36</v>
      </c>
      <c r="AM29" s="19">
        <v>38.4</v>
      </c>
      <c r="AN29" s="19">
        <v>3.72</v>
      </c>
      <c r="AO29" s="19">
        <v>42.12</v>
      </c>
      <c r="AP29" s="19">
        <v>2</v>
      </c>
      <c r="AQ29" s="19">
        <v>44.12</v>
      </c>
      <c r="AR29" s="19" t="s">
        <v>27</v>
      </c>
    </row>
    <row r="30" spans="2:44">
      <c r="B30" s="19" t="s">
        <v>363</v>
      </c>
      <c r="C30" s="19">
        <v>16</v>
      </c>
      <c r="D30" s="19">
        <v>1.44</v>
      </c>
      <c r="E30" s="19">
        <v>17.440000000000001</v>
      </c>
      <c r="F30" s="19" t="s">
        <v>104</v>
      </c>
      <c r="G30" s="19">
        <v>17.440000000000001</v>
      </c>
      <c r="H30" s="19" t="s">
        <v>104</v>
      </c>
      <c r="I30" s="19">
        <v>17.440000000000001</v>
      </c>
      <c r="J30" s="19">
        <v>1.36</v>
      </c>
      <c r="K30" s="19">
        <v>18.8</v>
      </c>
      <c r="L30" s="19" t="s">
        <v>104</v>
      </c>
      <c r="M30" s="19">
        <v>18.8</v>
      </c>
      <c r="N30" s="19">
        <v>1</v>
      </c>
      <c r="O30" s="19">
        <v>19.8</v>
      </c>
      <c r="P30" s="19" t="s">
        <v>104</v>
      </c>
      <c r="Q30" s="19">
        <v>19.8</v>
      </c>
      <c r="R30" s="19">
        <v>1</v>
      </c>
      <c r="S30" s="19">
        <v>20.8</v>
      </c>
      <c r="T30" s="19" t="s">
        <v>104</v>
      </c>
      <c r="U30" s="19">
        <v>20.8</v>
      </c>
      <c r="V30" s="19" t="s">
        <v>104</v>
      </c>
      <c r="W30" s="19">
        <v>20.8</v>
      </c>
      <c r="X30" s="19" t="s">
        <v>104</v>
      </c>
      <c r="Y30" s="19">
        <v>20.8</v>
      </c>
      <c r="Z30" s="19">
        <v>1</v>
      </c>
      <c r="AA30" s="19">
        <v>21.8</v>
      </c>
      <c r="AB30" s="19">
        <v>1.04</v>
      </c>
      <c r="AC30" s="19">
        <v>22.84</v>
      </c>
      <c r="AD30" s="19" t="s">
        <v>104</v>
      </c>
      <c r="AE30" s="19">
        <v>22.84</v>
      </c>
      <c r="AF30" s="19">
        <v>1</v>
      </c>
      <c r="AG30" s="19">
        <v>23.84</v>
      </c>
      <c r="AH30" s="19">
        <v>6.36</v>
      </c>
      <c r="AI30" s="19">
        <v>30.2</v>
      </c>
      <c r="AJ30" s="19" t="s">
        <v>104</v>
      </c>
      <c r="AK30" s="19">
        <v>30.2</v>
      </c>
      <c r="AL30" s="19">
        <v>5.36</v>
      </c>
      <c r="AM30" s="19">
        <v>35.56</v>
      </c>
      <c r="AN30" s="19">
        <v>1</v>
      </c>
      <c r="AO30" s="19">
        <v>36.56</v>
      </c>
      <c r="AP30" s="19" t="s">
        <v>104</v>
      </c>
      <c r="AQ30" s="19">
        <v>36.56</v>
      </c>
      <c r="AR30" s="19" t="s">
        <v>27</v>
      </c>
    </row>
    <row r="31" spans="2:44">
      <c r="B31" s="19" t="s">
        <v>364</v>
      </c>
      <c r="C31" s="19">
        <v>31</v>
      </c>
      <c r="D31" s="19" t="s">
        <v>104</v>
      </c>
      <c r="E31" s="19">
        <v>31</v>
      </c>
      <c r="F31" s="19">
        <v>0.64</v>
      </c>
      <c r="G31" s="19">
        <v>31.64</v>
      </c>
      <c r="H31" s="19" t="s">
        <v>104</v>
      </c>
      <c r="I31" s="19">
        <v>31.64</v>
      </c>
      <c r="J31" s="19" t="s">
        <v>104</v>
      </c>
      <c r="K31" s="19">
        <v>31.64</v>
      </c>
      <c r="L31" s="19" t="s">
        <v>104</v>
      </c>
      <c r="M31" s="19">
        <v>31.64</v>
      </c>
      <c r="N31" s="19" t="s">
        <v>104</v>
      </c>
      <c r="O31" s="19">
        <v>31.64</v>
      </c>
      <c r="P31" s="19">
        <v>1.48</v>
      </c>
      <c r="Q31" s="19">
        <v>33.119999999999997</v>
      </c>
      <c r="R31" s="19" t="s">
        <v>104</v>
      </c>
      <c r="S31" s="19">
        <v>33.119999999999997</v>
      </c>
      <c r="T31" s="19" t="s">
        <v>104</v>
      </c>
      <c r="U31" s="19">
        <v>33.119999999999997</v>
      </c>
      <c r="V31" s="19" t="s">
        <v>104</v>
      </c>
      <c r="W31" s="19">
        <v>33.119999999999997</v>
      </c>
      <c r="X31" s="19" t="s">
        <v>104</v>
      </c>
      <c r="Y31" s="19">
        <v>33.119999999999997</v>
      </c>
      <c r="Z31" s="19" t="s">
        <v>104</v>
      </c>
      <c r="AA31" s="19">
        <v>33.119999999999997</v>
      </c>
      <c r="AB31" s="19" t="s">
        <v>104</v>
      </c>
      <c r="AC31" s="19">
        <v>33.119999999999997</v>
      </c>
      <c r="AD31" s="19">
        <v>8.44</v>
      </c>
      <c r="AE31" s="19">
        <v>41.56</v>
      </c>
      <c r="AF31" s="19" t="s">
        <v>104</v>
      </c>
      <c r="AG31" s="19">
        <v>41.56</v>
      </c>
      <c r="AH31" s="19">
        <v>1</v>
      </c>
      <c r="AI31" s="19">
        <v>42.56</v>
      </c>
      <c r="AJ31" s="19" t="s">
        <v>104</v>
      </c>
      <c r="AK31" s="19">
        <v>42.56</v>
      </c>
      <c r="AL31" s="19" t="s">
        <v>104</v>
      </c>
      <c r="AM31" s="19">
        <v>42.56</v>
      </c>
      <c r="AN31" s="19" t="s">
        <v>104</v>
      </c>
      <c r="AO31" s="19">
        <v>42.56</v>
      </c>
      <c r="AP31" s="19" t="s">
        <v>104</v>
      </c>
      <c r="AQ31" s="19">
        <v>42.56</v>
      </c>
      <c r="AR31" s="19" t="s">
        <v>27</v>
      </c>
    </row>
    <row r="32" spans="2:44">
      <c r="B32" s="19" t="s">
        <v>342</v>
      </c>
      <c r="C32" s="19">
        <v>3</v>
      </c>
      <c r="D32" s="19">
        <v>0.72</v>
      </c>
      <c r="E32" s="19">
        <v>3.72</v>
      </c>
      <c r="F32" s="19" t="s">
        <v>104</v>
      </c>
      <c r="G32" s="19">
        <v>3.72</v>
      </c>
      <c r="H32" s="19" t="s">
        <v>104</v>
      </c>
      <c r="I32" s="19">
        <v>3.72</v>
      </c>
      <c r="J32" s="19">
        <v>-3.72</v>
      </c>
      <c r="K32" s="19" t="s">
        <v>25</v>
      </c>
      <c r="L32" s="19" t="s">
        <v>104</v>
      </c>
      <c r="M32" s="19" t="s">
        <v>25</v>
      </c>
      <c r="N32" s="19" t="s">
        <v>104</v>
      </c>
      <c r="O32" s="19" t="s">
        <v>25</v>
      </c>
      <c r="P32" s="19" t="s">
        <v>104</v>
      </c>
      <c r="Q32" s="19" t="s">
        <v>25</v>
      </c>
      <c r="R32" s="19" t="s">
        <v>104</v>
      </c>
      <c r="S32" s="19" t="s">
        <v>25</v>
      </c>
      <c r="T32" s="19" t="s">
        <v>104</v>
      </c>
      <c r="U32" s="19" t="s">
        <v>25</v>
      </c>
      <c r="V32" s="19" t="s">
        <v>104</v>
      </c>
      <c r="W32" s="19" t="s">
        <v>25</v>
      </c>
      <c r="X32" s="19" t="s">
        <v>104</v>
      </c>
      <c r="Y32" s="19" t="s">
        <v>25</v>
      </c>
      <c r="Z32" s="19" t="s">
        <v>104</v>
      </c>
      <c r="AA32" s="19" t="s">
        <v>25</v>
      </c>
      <c r="AB32" s="19" t="s">
        <v>104</v>
      </c>
      <c r="AC32" s="19" t="s">
        <v>25</v>
      </c>
      <c r="AD32" s="19" t="s">
        <v>104</v>
      </c>
      <c r="AE32" s="19" t="s">
        <v>25</v>
      </c>
      <c r="AF32" s="19" t="s">
        <v>104</v>
      </c>
      <c r="AG32" s="19" t="s">
        <v>25</v>
      </c>
      <c r="AH32" s="19" t="s">
        <v>104</v>
      </c>
      <c r="AI32" s="19" t="s">
        <v>25</v>
      </c>
      <c r="AJ32" s="19" t="s">
        <v>104</v>
      </c>
      <c r="AK32" s="19" t="s">
        <v>25</v>
      </c>
      <c r="AL32" s="19" t="s">
        <v>104</v>
      </c>
      <c r="AM32" s="19" t="s">
        <v>25</v>
      </c>
      <c r="AN32" s="19" t="s">
        <v>104</v>
      </c>
      <c r="AO32" s="19" t="s">
        <v>25</v>
      </c>
      <c r="AP32" s="19" t="s">
        <v>104</v>
      </c>
      <c r="AQ32" s="19" t="s">
        <v>25</v>
      </c>
      <c r="AR32" s="19"/>
    </row>
    <row r="33" spans="2:44">
      <c r="B33" s="19" t="s">
        <v>349</v>
      </c>
      <c r="C33" s="19">
        <v>8</v>
      </c>
      <c r="D33" s="19">
        <v>1.08</v>
      </c>
      <c r="E33" s="19">
        <v>9.08</v>
      </c>
      <c r="F33" s="19" t="s">
        <v>104</v>
      </c>
      <c r="G33" s="19">
        <v>9.08</v>
      </c>
      <c r="H33" s="19" t="s">
        <v>104</v>
      </c>
      <c r="I33" s="19">
        <v>9.08</v>
      </c>
      <c r="J33" s="19" t="s">
        <v>104</v>
      </c>
      <c r="K33" s="19">
        <v>9.08</v>
      </c>
      <c r="L33" s="19" t="s">
        <v>104</v>
      </c>
      <c r="M33" s="19">
        <v>9.08</v>
      </c>
      <c r="N33" s="19" t="s">
        <v>104</v>
      </c>
      <c r="O33" s="19">
        <v>9.08</v>
      </c>
      <c r="P33" s="19" t="s">
        <v>104</v>
      </c>
      <c r="Q33" s="19">
        <v>9.08</v>
      </c>
      <c r="R33" s="19" t="s">
        <v>104</v>
      </c>
      <c r="S33" s="19">
        <v>9.08</v>
      </c>
      <c r="T33" s="19">
        <v>1</v>
      </c>
      <c r="U33" s="19">
        <v>10.08</v>
      </c>
      <c r="V33" s="19" t="s">
        <v>104</v>
      </c>
      <c r="W33" s="19">
        <v>10.08</v>
      </c>
      <c r="X33" s="19">
        <v>-10.08</v>
      </c>
      <c r="Y33" s="19" t="s">
        <v>25</v>
      </c>
      <c r="Z33" s="19" t="s">
        <v>104</v>
      </c>
      <c r="AA33" s="19" t="s">
        <v>25</v>
      </c>
      <c r="AB33" s="19" t="s">
        <v>104</v>
      </c>
      <c r="AC33" s="19" t="s">
        <v>25</v>
      </c>
      <c r="AD33" s="19" t="s">
        <v>104</v>
      </c>
      <c r="AE33" s="19" t="s">
        <v>25</v>
      </c>
      <c r="AF33" s="19" t="s">
        <v>104</v>
      </c>
      <c r="AG33" s="19" t="s">
        <v>25</v>
      </c>
      <c r="AH33" s="19" t="s">
        <v>104</v>
      </c>
      <c r="AI33" s="19" t="s">
        <v>25</v>
      </c>
      <c r="AJ33" s="19" t="s">
        <v>104</v>
      </c>
      <c r="AK33" s="19" t="s">
        <v>25</v>
      </c>
      <c r="AL33" s="19" t="s">
        <v>104</v>
      </c>
      <c r="AM33" s="19" t="s">
        <v>25</v>
      </c>
      <c r="AN33" s="19" t="s">
        <v>104</v>
      </c>
      <c r="AO33" s="19" t="s">
        <v>25</v>
      </c>
      <c r="AP33" s="19" t="s">
        <v>104</v>
      </c>
      <c r="AQ33" s="19" t="s">
        <v>25</v>
      </c>
      <c r="AR33" s="19"/>
    </row>
    <row r="34" spans="2:44">
      <c r="B34" s="19" t="s">
        <v>357</v>
      </c>
      <c r="C34" s="19">
        <v>15</v>
      </c>
      <c r="D34" s="19" t="s">
        <v>104</v>
      </c>
      <c r="E34" s="19">
        <v>15</v>
      </c>
      <c r="F34" s="19" t="s">
        <v>104</v>
      </c>
      <c r="G34" s="19">
        <v>15</v>
      </c>
      <c r="H34" s="19" t="s">
        <v>104</v>
      </c>
      <c r="I34" s="19">
        <v>15</v>
      </c>
      <c r="J34" s="19" t="s">
        <v>104</v>
      </c>
      <c r="K34" s="19">
        <v>15</v>
      </c>
      <c r="L34" s="19" t="s">
        <v>104</v>
      </c>
      <c r="M34" s="19">
        <v>15</v>
      </c>
      <c r="N34" s="19" t="s">
        <v>104</v>
      </c>
      <c r="O34" s="19">
        <v>15</v>
      </c>
      <c r="P34" s="19" t="s">
        <v>104</v>
      </c>
      <c r="Q34" s="19">
        <v>15</v>
      </c>
      <c r="R34" s="19" t="s">
        <v>104</v>
      </c>
      <c r="S34" s="19">
        <v>15</v>
      </c>
      <c r="T34" s="19">
        <v>2</v>
      </c>
      <c r="U34" s="19">
        <v>17</v>
      </c>
      <c r="V34" s="19" t="s">
        <v>104</v>
      </c>
      <c r="W34" s="19">
        <v>17</v>
      </c>
      <c r="X34" s="19">
        <v>1.36</v>
      </c>
      <c r="Y34" s="19">
        <v>18.36</v>
      </c>
      <c r="Z34" s="19" t="s">
        <v>104</v>
      </c>
      <c r="AA34" s="19">
        <v>18.36</v>
      </c>
      <c r="AB34" s="19" t="s">
        <v>104</v>
      </c>
      <c r="AC34" s="19">
        <v>18.36</v>
      </c>
      <c r="AD34" s="19" t="s">
        <v>104</v>
      </c>
      <c r="AE34" s="19">
        <v>18.36</v>
      </c>
      <c r="AF34" s="19">
        <v>1.36</v>
      </c>
      <c r="AG34" s="19">
        <v>19.72</v>
      </c>
      <c r="AH34" s="19" t="s">
        <v>104</v>
      </c>
      <c r="AI34" s="19">
        <v>19.72</v>
      </c>
      <c r="AJ34" s="19">
        <v>8</v>
      </c>
      <c r="AK34" s="19">
        <v>27.72</v>
      </c>
      <c r="AL34" s="19" t="s">
        <v>104</v>
      </c>
      <c r="AM34" s="19">
        <v>27.72</v>
      </c>
      <c r="AN34" s="19">
        <v>-27.72</v>
      </c>
      <c r="AO34" s="19" t="s">
        <v>25</v>
      </c>
      <c r="AP34" s="19" t="s">
        <v>104</v>
      </c>
      <c r="AQ34" s="19" t="s">
        <v>25</v>
      </c>
      <c r="AR34" s="19"/>
    </row>
    <row r="35" spans="2:44">
      <c r="B35" s="19" t="s">
        <v>353</v>
      </c>
      <c r="C35" s="19">
        <v>10</v>
      </c>
      <c r="D35" s="19">
        <v>3.6</v>
      </c>
      <c r="E35" s="19">
        <v>13.6</v>
      </c>
      <c r="F35" s="19" t="s">
        <v>104</v>
      </c>
      <c r="G35" s="19">
        <v>13.6</v>
      </c>
      <c r="H35" s="19">
        <v>1</v>
      </c>
      <c r="I35" s="19">
        <v>14.6</v>
      </c>
      <c r="J35" s="19" t="s">
        <v>104</v>
      </c>
      <c r="K35" s="19">
        <v>14.6</v>
      </c>
      <c r="L35" s="19" t="s">
        <v>104</v>
      </c>
      <c r="M35" s="19">
        <v>14.6</v>
      </c>
      <c r="N35" s="19" t="s">
        <v>104</v>
      </c>
      <c r="O35" s="19">
        <v>14.6</v>
      </c>
      <c r="P35" s="19" t="s">
        <v>104</v>
      </c>
      <c r="Q35" s="19">
        <v>14.6</v>
      </c>
      <c r="R35" s="19" t="s">
        <v>104</v>
      </c>
      <c r="S35" s="19">
        <v>14.6</v>
      </c>
      <c r="T35" s="19" t="s">
        <v>104</v>
      </c>
      <c r="U35" s="19">
        <v>14.6</v>
      </c>
      <c r="V35" s="19" t="s">
        <v>104</v>
      </c>
      <c r="W35" s="19">
        <v>14.6</v>
      </c>
      <c r="X35" s="19">
        <v>1</v>
      </c>
      <c r="Y35" s="19">
        <v>15.6</v>
      </c>
      <c r="Z35" s="19" t="s">
        <v>104</v>
      </c>
      <c r="AA35" s="19">
        <v>15.6</v>
      </c>
      <c r="AB35" s="19" t="s">
        <v>104</v>
      </c>
      <c r="AC35" s="19">
        <v>15.6</v>
      </c>
      <c r="AD35" s="19" t="s">
        <v>104</v>
      </c>
      <c r="AE35" s="19">
        <v>15.6</v>
      </c>
      <c r="AF35" s="19">
        <v>-15.6</v>
      </c>
      <c r="AG35" s="19" t="s">
        <v>25</v>
      </c>
      <c r="AH35" s="19" t="s">
        <v>104</v>
      </c>
      <c r="AI35" s="19" t="s">
        <v>25</v>
      </c>
      <c r="AJ35" s="19" t="s">
        <v>104</v>
      </c>
      <c r="AK35" s="19" t="s">
        <v>25</v>
      </c>
      <c r="AL35" s="19" t="s">
        <v>104</v>
      </c>
      <c r="AM35" s="19" t="s">
        <v>25</v>
      </c>
      <c r="AN35" s="19" t="s">
        <v>104</v>
      </c>
      <c r="AO35" s="19" t="s">
        <v>25</v>
      </c>
      <c r="AP35" s="19" t="s">
        <v>104</v>
      </c>
      <c r="AQ35" s="19" t="s">
        <v>25</v>
      </c>
      <c r="AR35" s="19"/>
    </row>
    <row r="36" spans="2:44">
      <c r="B36" s="19" t="s">
        <v>339</v>
      </c>
      <c r="C36" s="19">
        <v>66</v>
      </c>
      <c r="D36" s="19">
        <v>-23.81</v>
      </c>
      <c r="E36" s="19">
        <v>42.19</v>
      </c>
      <c r="F36" s="19" t="s">
        <v>104</v>
      </c>
      <c r="G36" s="19">
        <v>42.19</v>
      </c>
      <c r="H36" s="19" t="s">
        <v>104</v>
      </c>
      <c r="I36" s="19">
        <v>42.19</v>
      </c>
      <c r="J36" s="19" t="s">
        <v>104</v>
      </c>
      <c r="K36" s="19">
        <v>42.19</v>
      </c>
      <c r="L36" s="19" t="s">
        <v>104</v>
      </c>
      <c r="M36" s="19">
        <v>42.19</v>
      </c>
      <c r="N36" s="19" t="s">
        <v>104</v>
      </c>
      <c r="O36" s="19">
        <v>42.19</v>
      </c>
      <c r="P36" s="19" t="s">
        <v>104</v>
      </c>
      <c r="Q36" s="19">
        <v>42.19</v>
      </c>
      <c r="R36" s="19" t="s">
        <v>104</v>
      </c>
      <c r="S36" s="19">
        <v>42.19</v>
      </c>
      <c r="T36" s="19" t="s">
        <v>104</v>
      </c>
      <c r="U36" s="19">
        <v>42.19</v>
      </c>
      <c r="V36" s="19" t="s">
        <v>104</v>
      </c>
      <c r="W36" s="19">
        <v>42.19</v>
      </c>
      <c r="X36" s="19" t="s">
        <v>104</v>
      </c>
      <c r="Y36" s="19">
        <v>42.19</v>
      </c>
      <c r="Z36" s="19" t="s">
        <v>104</v>
      </c>
      <c r="AA36" s="19">
        <v>42.19</v>
      </c>
      <c r="AB36" s="19" t="s">
        <v>104</v>
      </c>
      <c r="AC36" s="19">
        <v>42.19</v>
      </c>
      <c r="AD36" s="19" t="s">
        <v>104</v>
      </c>
      <c r="AE36" s="19">
        <v>42.19</v>
      </c>
      <c r="AF36" s="19" t="s">
        <v>104</v>
      </c>
      <c r="AG36" s="19">
        <v>42.19</v>
      </c>
      <c r="AH36" s="19" t="s">
        <v>104</v>
      </c>
      <c r="AI36" s="19">
        <v>42.19</v>
      </c>
      <c r="AJ36" s="19" t="s">
        <v>104</v>
      </c>
      <c r="AK36" s="19">
        <v>42.19</v>
      </c>
      <c r="AL36" s="19" t="s">
        <v>104</v>
      </c>
      <c r="AM36" s="19">
        <v>42.19</v>
      </c>
      <c r="AN36" s="19" t="s">
        <v>104</v>
      </c>
      <c r="AO36" s="19">
        <v>42.19</v>
      </c>
      <c r="AP36" s="19" t="s">
        <v>104</v>
      </c>
      <c r="AQ36" s="19">
        <v>42.19</v>
      </c>
      <c r="AR36" s="19" t="s">
        <v>27</v>
      </c>
    </row>
    <row r="37" spans="2:44">
      <c r="B37" s="19" t="s">
        <v>355</v>
      </c>
      <c r="C37" s="19">
        <v>13</v>
      </c>
      <c r="D37" s="19" t="s">
        <v>104</v>
      </c>
      <c r="E37" s="19">
        <v>13</v>
      </c>
      <c r="F37" s="19" t="s">
        <v>104</v>
      </c>
      <c r="G37" s="19">
        <v>13</v>
      </c>
      <c r="H37" s="19">
        <v>0.04</v>
      </c>
      <c r="I37" s="19">
        <v>13.04</v>
      </c>
      <c r="J37" s="19" t="s">
        <v>104</v>
      </c>
      <c r="K37" s="19">
        <v>13.04</v>
      </c>
      <c r="L37" s="19" t="s">
        <v>104</v>
      </c>
      <c r="M37" s="19">
        <v>13.04</v>
      </c>
      <c r="N37" s="19" t="s">
        <v>104</v>
      </c>
      <c r="O37" s="19">
        <v>13.04</v>
      </c>
      <c r="P37" s="19" t="s">
        <v>104</v>
      </c>
      <c r="Q37" s="19">
        <v>13.04</v>
      </c>
      <c r="R37" s="19">
        <v>1</v>
      </c>
      <c r="S37" s="19">
        <v>14.04</v>
      </c>
      <c r="T37" s="19">
        <v>3</v>
      </c>
      <c r="U37" s="19">
        <v>17.04</v>
      </c>
      <c r="V37" s="19" t="s">
        <v>104</v>
      </c>
      <c r="W37" s="19">
        <v>17.04</v>
      </c>
      <c r="X37" s="19">
        <v>1</v>
      </c>
      <c r="Y37" s="19">
        <v>18.04</v>
      </c>
      <c r="Z37" s="19" t="s">
        <v>104</v>
      </c>
      <c r="AA37" s="19">
        <v>18.04</v>
      </c>
      <c r="AB37" s="19" t="s">
        <v>104</v>
      </c>
      <c r="AC37" s="19">
        <v>18.04</v>
      </c>
      <c r="AD37" s="19" t="s">
        <v>104</v>
      </c>
      <c r="AE37" s="19">
        <v>18.04</v>
      </c>
      <c r="AF37" s="19" t="s">
        <v>104</v>
      </c>
      <c r="AG37" s="19">
        <v>18.04</v>
      </c>
      <c r="AH37" s="19" t="s">
        <v>104</v>
      </c>
      <c r="AI37" s="19">
        <v>18.04</v>
      </c>
      <c r="AJ37" s="19">
        <v>-18.04</v>
      </c>
      <c r="AK37" s="19" t="s">
        <v>25</v>
      </c>
      <c r="AL37" s="19" t="s">
        <v>104</v>
      </c>
      <c r="AM37" s="19" t="s">
        <v>25</v>
      </c>
      <c r="AN37" s="19" t="s">
        <v>104</v>
      </c>
      <c r="AO37" s="19" t="s">
        <v>25</v>
      </c>
      <c r="AP37" s="19" t="s">
        <v>104</v>
      </c>
      <c r="AQ37" s="19" t="s">
        <v>25</v>
      </c>
      <c r="AR37" s="19"/>
    </row>
    <row r="38" spans="2:44">
      <c r="B38" s="19" t="s">
        <v>341</v>
      </c>
      <c r="C38" s="19">
        <v>3</v>
      </c>
      <c r="D38" s="19" t="s">
        <v>104</v>
      </c>
      <c r="E38" s="19">
        <v>3</v>
      </c>
      <c r="F38" s="19">
        <v>0.08</v>
      </c>
      <c r="G38" s="19">
        <v>3.08</v>
      </c>
      <c r="H38" s="19">
        <v>-3.08</v>
      </c>
      <c r="I38" s="19" t="s">
        <v>25</v>
      </c>
      <c r="J38" s="19" t="s">
        <v>104</v>
      </c>
      <c r="K38" s="19" t="s">
        <v>25</v>
      </c>
      <c r="L38" s="19" t="s">
        <v>104</v>
      </c>
      <c r="M38" s="19" t="s">
        <v>25</v>
      </c>
      <c r="N38" s="19" t="s">
        <v>104</v>
      </c>
      <c r="O38" s="19" t="s">
        <v>25</v>
      </c>
      <c r="P38" s="19" t="s">
        <v>104</v>
      </c>
      <c r="Q38" s="19" t="s">
        <v>25</v>
      </c>
      <c r="R38" s="19" t="s">
        <v>104</v>
      </c>
      <c r="S38" s="19" t="s">
        <v>25</v>
      </c>
      <c r="T38" s="19" t="s">
        <v>104</v>
      </c>
      <c r="U38" s="19" t="s">
        <v>25</v>
      </c>
      <c r="V38" s="19" t="s">
        <v>104</v>
      </c>
      <c r="W38" s="19" t="s">
        <v>25</v>
      </c>
      <c r="X38" s="19" t="s">
        <v>104</v>
      </c>
      <c r="Y38" s="19" t="s">
        <v>25</v>
      </c>
      <c r="Z38" s="19" t="s">
        <v>104</v>
      </c>
      <c r="AA38" s="19" t="s">
        <v>25</v>
      </c>
      <c r="AB38" s="19" t="s">
        <v>104</v>
      </c>
      <c r="AC38" s="19" t="s">
        <v>25</v>
      </c>
      <c r="AD38" s="19" t="s">
        <v>104</v>
      </c>
      <c r="AE38" s="19" t="s">
        <v>25</v>
      </c>
      <c r="AF38" s="19" t="s">
        <v>104</v>
      </c>
      <c r="AG38" s="19" t="s">
        <v>25</v>
      </c>
      <c r="AH38" s="19" t="s">
        <v>104</v>
      </c>
      <c r="AI38" s="19" t="s">
        <v>25</v>
      </c>
      <c r="AJ38" s="19" t="s">
        <v>104</v>
      </c>
      <c r="AK38" s="19" t="s">
        <v>25</v>
      </c>
      <c r="AL38" s="19" t="s">
        <v>104</v>
      </c>
      <c r="AM38" s="19" t="s">
        <v>25</v>
      </c>
      <c r="AN38" s="19" t="s">
        <v>104</v>
      </c>
      <c r="AO38" s="19" t="s">
        <v>25</v>
      </c>
      <c r="AP38" s="19" t="s">
        <v>104</v>
      </c>
      <c r="AQ38" s="19" t="s">
        <v>25</v>
      </c>
      <c r="AR38" s="19"/>
    </row>
    <row r="39" spans="2:44">
      <c r="B39" s="19" t="s">
        <v>31</v>
      </c>
      <c r="C39" s="19" t="s">
        <v>104</v>
      </c>
      <c r="D39" s="19">
        <v>0.05</v>
      </c>
      <c r="E39" s="19">
        <v>0.05</v>
      </c>
      <c r="F39" s="19">
        <v>0.05</v>
      </c>
      <c r="G39" s="19">
        <v>0.1</v>
      </c>
      <c r="H39" s="19" t="s">
        <v>104</v>
      </c>
      <c r="I39" s="19">
        <v>0.1</v>
      </c>
      <c r="J39" s="19" t="s">
        <v>104</v>
      </c>
      <c r="K39" s="19">
        <v>0.1</v>
      </c>
      <c r="L39" s="19" t="s">
        <v>104</v>
      </c>
      <c r="M39" s="19">
        <v>0.1</v>
      </c>
      <c r="N39" s="19" t="s">
        <v>104</v>
      </c>
      <c r="O39" s="19">
        <v>0.1</v>
      </c>
      <c r="P39" s="19" t="s">
        <v>104</v>
      </c>
      <c r="Q39" s="19">
        <v>0.1</v>
      </c>
      <c r="R39" s="19">
        <v>1</v>
      </c>
      <c r="S39" s="19">
        <v>1.1000000000000001</v>
      </c>
      <c r="T39" s="19" t="s">
        <v>104</v>
      </c>
      <c r="U39" s="19">
        <v>1.1000000000000001</v>
      </c>
      <c r="V39" s="19" t="s">
        <v>104</v>
      </c>
      <c r="W39" s="19">
        <v>1.1000000000000001</v>
      </c>
      <c r="X39" s="19">
        <v>0.36</v>
      </c>
      <c r="Y39" s="19">
        <v>1.46</v>
      </c>
      <c r="Z39" s="19">
        <v>0.36</v>
      </c>
      <c r="AA39" s="19">
        <v>1.82</v>
      </c>
      <c r="AB39" s="19">
        <v>3</v>
      </c>
      <c r="AC39" s="19">
        <v>4.82</v>
      </c>
      <c r="AD39" s="19">
        <v>2.08</v>
      </c>
      <c r="AE39" s="19">
        <v>6.9</v>
      </c>
      <c r="AF39" s="19">
        <v>1</v>
      </c>
      <c r="AG39" s="19">
        <v>7.9</v>
      </c>
      <c r="AH39" s="19">
        <v>1</v>
      </c>
      <c r="AI39" s="19">
        <v>8.9</v>
      </c>
      <c r="AJ39" s="19" t="s">
        <v>104</v>
      </c>
      <c r="AK39" s="19">
        <v>8.9</v>
      </c>
      <c r="AL39" s="19">
        <v>3.08</v>
      </c>
      <c r="AM39" s="19">
        <v>11.98</v>
      </c>
      <c r="AN39" s="19">
        <v>4</v>
      </c>
      <c r="AO39" s="19">
        <v>15.98</v>
      </c>
      <c r="AP39" s="19">
        <v>2.29</v>
      </c>
      <c r="AQ39" s="19">
        <v>18.27</v>
      </c>
      <c r="AR39" s="19"/>
    </row>
    <row r="40" spans="2:44">
      <c r="B40" s="19" t="s">
        <v>32</v>
      </c>
      <c r="C40" s="19">
        <v>464</v>
      </c>
      <c r="D40" s="19"/>
      <c r="E40" s="19">
        <v>464</v>
      </c>
      <c r="F40" s="19"/>
      <c r="G40" s="19">
        <v>464</v>
      </c>
      <c r="H40" s="19"/>
      <c r="I40" s="19">
        <v>464</v>
      </c>
      <c r="J40" s="19"/>
      <c r="K40" s="19">
        <v>464</v>
      </c>
      <c r="L40" s="19"/>
      <c r="M40" s="19">
        <v>464</v>
      </c>
      <c r="N40" s="19"/>
      <c r="O40" s="19">
        <v>464</v>
      </c>
      <c r="P40" s="19"/>
      <c r="Q40" s="19">
        <v>464</v>
      </c>
      <c r="R40" s="19"/>
      <c r="S40" s="19">
        <v>464</v>
      </c>
      <c r="T40" s="19"/>
      <c r="U40" s="19">
        <v>464</v>
      </c>
      <c r="V40" s="19"/>
      <c r="W40" s="19">
        <v>464</v>
      </c>
      <c r="X40" s="19"/>
      <c r="Y40" s="19">
        <v>464</v>
      </c>
      <c r="Z40" s="19"/>
      <c r="AA40" s="19">
        <v>464</v>
      </c>
      <c r="AB40" s="19"/>
      <c r="AC40" s="19">
        <v>464</v>
      </c>
      <c r="AD40" s="19"/>
      <c r="AE40" s="19">
        <v>464</v>
      </c>
      <c r="AF40" s="19"/>
      <c r="AG40" s="19">
        <v>464</v>
      </c>
      <c r="AH40" s="19"/>
      <c r="AI40" s="19">
        <v>464</v>
      </c>
      <c r="AJ40" s="19"/>
      <c r="AK40" s="19">
        <v>464</v>
      </c>
      <c r="AL40" s="19"/>
      <c r="AM40" s="19">
        <v>464</v>
      </c>
      <c r="AN40" s="19"/>
      <c r="AO40" s="19">
        <v>464</v>
      </c>
      <c r="AP40" s="19"/>
      <c r="AQ40" s="19">
        <v>464</v>
      </c>
      <c r="AR40" s="19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B2:CR67"/>
  <sheetViews>
    <sheetView workbookViewId="0">
      <selection activeCell="G5" sqref="G5"/>
    </sheetView>
  </sheetViews>
  <sheetFormatPr defaultRowHeight="15"/>
  <cols>
    <col min="2" max="2" width="16" customWidth="1"/>
    <col min="3" max="3" width="13" customWidth="1"/>
  </cols>
  <sheetData>
    <row r="2" spans="2:96">
      <c r="B2" s="19" t="s">
        <v>0</v>
      </c>
      <c r="C2" s="150" t="s">
        <v>365</v>
      </c>
      <c r="D2" s="15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</row>
    <row r="3" spans="2:96">
      <c r="B3" s="19" t="s">
        <v>2</v>
      </c>
      <c r="C3" s="21">
        <v>40462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</row>
    <row r="4" spans="2:96">
      <c r="B4" s="19" t="s">
        <v>3</v>
      </c>
      <c r="C4" s="19">
        <v>10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</row>
    <row r="5" spans="2:96">
      <c r="B5" s="19" t="s">
        <v>4</v>
      </c>
      <c r="C5" s="19">
        <v>560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</row>
    <row r="6" spans="2:96">
      <c r="B6" s="19" t="s">
        <v>5</v>
      </c>
      <c r="C6" s="19">
        <v>6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</row>
    <row r="7" spans="2:96">
      <c r="B7" s="19" t="s">
        <v>6</v>
      </c>
      <c r="C7" s="19">
        <v>50.91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</row>
    <row r="8" spans="2:96">
      <c r="B8" s="19" t="s">
        <v>366</v>
      </c>
      <c r="C8" s="19" t="s">
        <v>367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</row>
    <row r="9" spans="2:96">
      <c r="B9" s="19" t="s">
        <v>9</v>
      </c>
      <c r="C9" s="19" t="s">
        <v>10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</row>
    <row r="10" spans="2:96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</row>
    <row r="11" spans="2:96">
      <c r="B11" s="19"/>
      <c r="C11" s="19"/>
      <c r="D11" s="19" t="s">
        <v>11</v>
      </c>
      <c r="E11" s="19">
        <v>2</v>
      </c>
      <c r="F11" s="19" t="s">
        <v>11</v>
      </c>
      <c r="G11" s="19">
        <v>3</v>
      </c>
      <c r="H11" s="19" t="s">
        <v>11</v>
      </c>
      <c r="I11" s="19">
        <v>4</v>
      </c>
      <c r="J11" s="19" t="s">
        <v>11</v>
      </c>
      <c r="K11" s="19">
        <v>5</v>
      </c>
      <c r="L11" s="19" t="s">
        <v>11</v>
      </c>
      <c r="M11" s="19">
        <v>6</v>
      </c>
      <c r="N11" s="19" t="s">
        <v>11</v>
      </c>
      <c r="O11" s="19">
        <v>7</v>
      </c>
      <c r="P11" s="19" t="s">
        <v>11</v>
      </c>
      <c r="Q11" s="19">
        <v>8</v>
      </c>
      <c r="R11" s="19" t="s">
        <v>11</v>
      </c>
      <c r="S11" s="19">
        <v>9</v>
      </c>
      <c r="T11" s="19" t="s">
        <v>11</v>
      </c>
      <c r="U11" s="19">
        <v>10</v>
      </c>
      <c r="V11" s="19" t="s">
        <v>11</v>
      </c>
      <c r="W11" s="19">
        <v>11</v>
      </c>
      <c r="X11" s="19" t="s">
        <v>11</v>
      </c>
      <c r="Y11" s="19">
        <v>12</v>
      </c>
      <c r="Z11" s="19" t="s">
        <v>11</v>
      </c>
      <c r="AA11" s="19">
        <v>13</v>
      </c>
      <c r="AB11" s="19" t="s">
        <v>11</v>
      </c>
      <c r="AC11" s="19">
        <v>14</v>
      </c>
      <c r="AD11" s="19" t="s">
        <v>11</v>
      </c>
      <c r="AE11" s="19">
        <v>15</v>
      </c>
      <c r="AF11" s="19" t="s">
        <v>11</v>
      </c>
      <c r="AG11" s="19">
        <v>16</v>
      </c>
      <c r="AH11" s="19" t="s">
        <v>11</v>
      </c>
      <c r="AI11" s="19">
        <v>17</v>
      </c>
      <c r="AJ11" s="19" t="s">
        <v>11</v>
      </c>
      <c r="AK11" s="19">
        <v>18</v>
      </c>
      <c r="AL11" s="19" t="s">
        <v>11</v>
      </c>
      <c r="AM11" s="19">
        <v>19</v>
      </c>
      <c r="AN11" s="19" t="s">
        <v>11</v>
      </c>
      <c r="AO11" s="19">
        <v>20</v>
      </c>
      <c r="AP11" s="19" t="s">
        <v>11</v>
      </c>
      <c r="AQ11" s="19">
        <v>21</v>
      </c>
      <c r="AR11" s="19" t="s">
        <v>11</v>
      </c>
      <c r="AS11" s="19">
        <v>22</v>
      </c>
      <c r="AT11" s="19" t="s">
        <v>11</v>
      </c>
      <c r="AU11" s="19">
        <v>23</v>
      </c>
      <c r="AV11" s="19" t="s">
        <v>11</v>
      </c>
      <c r="AW11" s="19">
        <v>24</v>
      </c>
      <c r="AX11" s="19" t="s">
        <v>11</v>
      </c>
      <c r="AY11" s="19">
        <v>25</v>
      </c>
      <c r="AZ11" s="19" t="s">
        <v>11</v>
      </c>
      <c r="BA11" s="19">
        <v>26</v>
      </c>
      <c r="BB11" s="19" t="s">
        <v>11</v>
      </c>
      <c r="BC11" s="19">
        <v>27</v>
      </c>
      <c r="BD11" s="19" t="s">
        <v>11</v>
      </c>
      <c r="BE11" s="19">
        <v>28</v>
      </c>
      <c r="BF11" s="19" t="s">
        <v>11</v>
      </c>
      <c r="BG11" s="19">
        <v>29</v>
      </c>
      <c r="BH11" s="19" t="s">
        <v>11</v>
      </c>
      <c r="BI11" s="19">
        <v>30</v>
      </c>
      <c r="BJ11" s="19" t="s">
        <v>11</v>
      </c>
      <c r="BK11" s="19">
        <v>31</v>
      </c>
      <c r="BL11" s="19" t="s">
        <v>11</v>
      </c>
      <c r="BM11" s="19">
        <v>32</v>
      </c>
      <c r="BN11" s="19" t="s">
        <v>11</v>
      </c>
      <c r="BO11" s="19">
        <v>33</v>
      </c>
      <c r="BP11" s="19" t="s">
        <v>11</v>
      </c>
      <c r="BQ11" s="19">
        <v>34</v>
      </c>
      <c r="BR11" s="19" t="s">
        <v>11</v>
      </c>
      <c r="BS11" s="19">
        <v>35</v>
      </c>
      <c r="BT11" s="19" t="s">
        <v>11</v>
      </c>
      <c r="BU11" s="19">
        <v>36</v>
      </c>
      <c r="BV11" s="19" t="s">
        <v>11</v>
      </c>
      <c r="BW11" s="19">
        <v>37</v>
      </c>
      <c r="BX11" s="19" t="s">
        <v>11</v>
      </c>
      <c r="BY11" s="19">
        <v>38</v>
      </c>
      <c r="BZ11" s="19" t="s">
        <v>11</v>
      </c>
      <c r="CA11" s="19">
        <v>39</v>
      </c>
      <c r="CB11" s="19" t="s">
        <v>11</v>
      </c>
      <c r="CC11" s="19">
        <v>40</v>
      </c>
      <c r="CD11" s="19" t="s">
        <v>11</v>
      </c>
      <c r="CE11" s="19">
        <v>41</v>
      </c>
      <c r="CF11" s="19" t="s">
        <v>11</v>
      </c>
      <c r="CG11" s="19">
        <v>42</v>
      </c>
      <c r="CH11" s="19" t="s">
        <v>11</v>
      </c>
      <c r="CI11" s="19">
        <v>43</v>
      </c>
      <c r="CJ11" s="19" t="s">
        <v>11</v>
      </c>
      <c r="CK11" s="19">
        <v>44</v>
      </c>
      <c r="CL11" s="19" t="s">
        <v>11</v>
      </c>
      <c r="CM11" s="19">
        <v>45</v>
      </c>
      <c r="CN11" s="19" t="s">
        <v>11</v>
      </c>
      <c r="CO11" s="19">
        <v>46</v>
      </c>
      <c r="CP11" s="19" t="s">
        <v>11</v>
      </c>
      <c r="CQ11" s="19">
        <v>47</v>
      </c>
      <c r="CR11" s="19"/>
    </row>
    <row r="12" spans="2:96">
      <c r="B12" s="19"/>
      <c r="C12" s="19" t="s">
        <v>12</v>
      </c>
      <c r="D12" s="19" t="s">
        <v>13</v>
      </c>
      <c r="E12" s="19"/>
      <c r="F12" s="19" t="s">
        <v>14</v>
      </c>
      <c r="G12" s="19"/>
      <c r="H12" s="19" t="s">
        <v>14</v>
      </c>
      <c r="I12" s="19"/>
      <c r="J12" s="19" t="s">
        <v>14</v>
      </c>
      <c r="K12" s="19"/>
      <c r="L12" s="19" t="s">
        <v>14</v>
      </c>
      <c r="M12" s="19"/>
      <c r="N12" s="19" t="s">
        <v>14</v>
      </c>
      <c r="O12" s="19"/>
      <c r="P12" s="19" t="s">
        <v>14</v>
      </c>
      <c r="Q12" s="19"/>
      <c r="R12" s="19" t="s">
        <v>14</v>
      </c>
      <c r="S12" s="19"/>
      <c r="T12" s="19" t="s">
        <v>14</v>
      </c>
      <c r="U12" s="19"/>
      <c r="V12" s="19" t="s">
        <v>14</v>
      </c>
      <c r="W12" s="19"/>
      <c r="X12" s="19" t="s">
        <v>14</v>
      </c>
      <c r="Y12" s="19"/>
      <c r="Z12" s="19" t="s">
        <v>14</v>
      </c>
      <c r="AA12" s="19"/>
      <c r="AB12" s="19" t="s">
        <v>14</v>
      </c>
      <c r="AC12" s="19"/>
      <c r="AD12" s="19" t="s">
        <v>14</v>
      </c>
      <c r="AE12" s="19"/>
      <c r="AF12" s="19" t="s">
        <v>14</v>
      </c>
      <c r="AG12" s="19"/>
      <c r="AH12" s="19" t="s">
        <v>14</v>
      </c>
      <c r="AI12" s="19"/>
      <c r="AJ12" s="19" t="s">
        <v>14</v>
      </c>
      <c r="AK12" s="19"/>
      <c r="AL12" s="19" t="s">
        <v>14</v>
      </c>
      <c r="AM12" s="19"/>
      <c r="AN12" s="19" t="s">
        <v>14</v>
      </c>
      <c r="AO12" s="19"/>
      <c r="AP12" s="19" t="s">
        <v>14</v>
      </c>
      <c r="AQ12" s="19"/>
      <c r="AR12" s="19" t="s">
        <v>14</v>
      </c>
      <c r="AS12" s="19"/>
      <c r="AT12" s="19" t="s">
        <v>14</v>
      </c>
      <c r="AU12" s="19"/>
      <c r="AV12" s="19" t="s">
        <v>14</v>
      </c>
      <c r="AW12" s="19"/>
      <c r="AX12" s="19" t="s">
        <v>14</v>
      </c>
      <c r="AY12" s="19"/>
      <c r="AZ12" s="19" t="s">
        <v>14</v>
      </c>
      <c r="BA12" s="19"/>
      <c r="BB12" s="19" t="s">
        <v>14</v>
      </c>
      <c r="BC12" s="19"/>
      <c r="BD12" s="19" t="s">
        <v>14</v>
      </c>
      <c r="BE12" s="19"/>
      <c r="BF12" s="19" t="s">
        <v>14</v>
      </c>
      <c r="BG12" s="19"/>
      <c r="BH12" s="19" t="s">
        <v>14</v>
      </c>
      <c r="BI12" s="19"/>
      <c r="BJ12" s="19" t="s">
        <v>14</v>
      </c>
      <c r="BK12" s="19"/>
      <c r="BL12" s="19" t="s">
        <v>14</v>
      </c>
      <c r="BM12" s="19"/>
      <c r="BN12" s="19" t="s">
        <v>13</v>
      </c>
      <c r="BO12" s="19"/>
      <c r="BP12" s="19" t="s">
        <v>14</v>
      </c>
      <c r="BQ12" s="19"/>
      <c r="BR12" s="19" t="s">
        <v>14</v>
      </c>
      <c r="BS12" s="19"/>
      <c r="BT12" s="19" t="s">
        <v>14</v>
      </c>
      <c r="BU12" s="19"/>
      <c r="BV12" s="19" t="s">
        <v>14</v>
      </c>
      <c r="BW12" s="19"/>
      <c r="BX12" s="19" t="s">
        <v>14</v>
      </c>
      <c r="BY12" s="19"/>
      <c r="BZ12" s="19" t="s">
        <v>14</v>
      </c>
      <c r="CA12" s="19"/>
      <c r="CB12" s="19" t="s">
        <v>14</v>
      </c>
      <c r="CC12" s="19"/>
      <c r="CD12" s="19" t="s">
        <v>14</v>
      </c>
      <c r="CE12" s="19"/>
      <c r="CF12" s="19" t="s">
        <v>13</v>
      </c>
      <c r="CG12" s="19"/>
      <c r="CH12" s="19" t="s">
        <v>14</v>
      </c>
      <c r="CI12" s="19"/>
      <c r="CJ12" s="19" t="s">
        <v>14</v>
      </c>
      <c r="CK12" s="19"/>
      <c r="CL12" s="19" t="s">
        <v>14</v>
      </c>
      <c r="CM12" s="19"/>
      <c r="CN12" s="19" t="s">
        <v>13</v>
      </c>
      <c r="CO12" s="19"/>
      <c r="CP12" s="19" t="s">
        <v>13</v>
      </c>
      <c r="CQ12" s="19"/>
      <c r="CR12" s="19"/>
    </row>
    <row r="13" spans="2:96">
      <c r="B13" s="19" t="s">
        <v>15</v>
      </c>
      <c r="C13" s="19" t="s">
        <v>16</v>
      </c>
      <c r="D13" s="19" t="s">
        <v>368</v>
      </c>
      <c r="E13" s="19"/>
      <c r="F13" s="19" t="s">
        <v>369</v>
      </c>
      <c r="G13" s="19"/>
      <c r="H13" s="19" t="s">
        <v>370</v>
      </c>
      <c r="I13" s="19"/>
      <c r="J13" s="19" t="s">
        <v>371</v>
      </c>
      <c r="K13" s="19"/>
      <c r="L13" s="19" t="s">
        <v>139</v>
      </c>
      <c r="M13" s="19"/>
      <c r="N13" s="19" t="s">
        <v>372</v>
      </c>
      <c r="O13" s="19"/>
      <c r="P13" s="19" t="s">
        <v>373</v>
      </c>
      <c r="Q13" s="19"/>
      <c r="R13" s="19" t="s">
        <v>374</v>
      </c>
      <c r="S13" s="19"/>
      <c r="T13" s="19" t="s">
        <v>375</v>
      </c>
      <c r="U13" s="19"/>
      <c r="V13" s="19" t="s">
        <v>200</v>
      </c>
      <c r="W13" s="19"/>
      <c r="X13" s="19" t="s">
        <v>376</v>
      </c>
      <c r="Y13" s="19"/>
      <c r="Z13" s="19" t="s">
        <v>377</v>
      </c>
      <c r="AA13" s="19"/>
      <c r="AB13" s="19" t="s">
        <v>378</v>
      </c>
      <c r="AC13" s="19"/>
      <c r="AD13" s="19" t="s">
        <v>379</v>
      </c>
      <c r="AE13" s="19"/>
      <c r="AF13" s="19" t="s">
        <v>380</v>
      </c>
      <c r="AG13" s="19"/>
      <c r="AH13" s="19" t="s">
        <v>381</v>
      </c>
      <c r="AI13" s="19"/>
      <c r="AJ13" s="19" t="s">
        <v>382</v>
      </c>
      <c r="AK13" s="19"/>
      <c r="AL13" s="19" t="s">
        <v>383</v>
      </c>
      <c r="AM13" s="19"/>
      <c r="AN13" s="19" t="s">
        <v>384</v>
      </c>
      <c r="AO13" s="19"/>
      <c r="AP13" s="19" t="s">
        <v>385</v>
      </c>
      <c r="AQ13" s="19"/>
      <c r="AR13" s="19" t="s">
        <v>386</v>
      </c>
      <c r="AS13" s="19"/>
      <c r="AT13" s="19" t="s">
        <v>387</v>
      </c>
      <c r="AU13" s="19"/>
      <c r="AV13" s="19" t="s">
        <v>388</v>
      </c>
      <c r="AW13" s="19"/>
      <c r="AX13" s="19" t="s">
        <v>389</v>
      </c>
      <c r="AY13" s="19"/>
      <c r="AZ13" s="19" t="s">
        <v>390</v>
      </c>
      <c r="BA13" s="19"/>
      <c r="BB13" s="19" t="s">
        <v>391</v>
      </c>
      <c r="BC13" s="19"/>
      <c r="BD13" s="19" t="s">
        <v>392</v>
      </c>
      <c r="BE13" s="19"/>
      <c r="BF13" s="19" t="s">
        <v>393</v>
      </c>
      <c r="BG13" s="19"/>
      <c r="BH13" s="19" t="s">
        <v>394</v>
      </c>
      <c r="BI13" s="19"/>
      <c r="BJ13" s="19" t="s">
        <v>395</v>
      </c>
      <c r="BK13" s="19"/>
      <c r="BL13" s="19" t="s">
        <v>396</v>
      </c>
      <c r="BM13" s="19"/>
      <c r="BN13" s="19" t="s">
        <v>397</v>
      </c>
      <c r="BO13" s="19"/>
      <c r="BP13" s="19" t="s">
        <v>398</v>
      </c>
      <c r="BQ13" s="19"/>
      <c r="BR13" s="19" t="s">
        <v>399</v>
      </c>
      <c r="BS13" s="19"/>
      <c r="BT13" s="19" t="s">
        <v>400</v>
      </c>
      <c r="BU13" s="19"/>
      <c r="BV13" s="19" t="s">
        <v>401</v>
      </c>
      <c r="BW13" s="19"/>
      <c r="BX13" s="19" t="s">
        <v>402</v>
      </c>
      <c r="BY13" s="19"/>
      <c r="BZ13" s="19" t="s">
        <v>403</v>
      </c>
      <c r="CA13" s="19"/>
      <c r="CB13" s="19" t="s">
        <v>404</v>
      </c>
      <c r="CC13" s="19"/>
      <c r="CD13" s="19" t="s">
        <v>405</v>
      </c>
      <c r="CE13" s="19"/>
      <c r="CF13" s="19" t="s">
        <v>406</v>
      </c>
      <c r="CG13" s="19"/>
      <c r="CH13" s="19" t="s">
        <v>407</v>
      </c>
      <c r="CI13" s="19"/>
      <c r="CJ13" s="19" t="s">
        <v>408</v>
      </c>
      <c r="CK13" s="19"/>
      <c r="CL13" s="19" t="s">
        <v>409</v>
      </c>
      <c r="CM13" s="19"/>
      <c r="CN13" s="19" t="s">
        <v>410</v>
      </c>
      <c r="CO13" s="19"/>
      <c r="CP13" s="19" t="s">
        <v>411</v>
      </c>
      <c r="CQ13" s="19"/>
      <c r="CR13" s="19"/>
    </row>
    <row r="14" spans="2:96">
      <c r="B14" s="19" t="s">
        <v>387</v>
      </c>
      <c r="C14" s="19">
        <v>6</v>
      </c>
      <c r="D14" s="19">
        <v>0.6</v>
      </c>
      <c r="E14" s="19">
        <v>6.6</v>
      </c>
      <c r="F14" s="19" t="s">
        <v>104</v>
      </c>
      <c r="G14" s="19">
        <v>6.6</v>
      </c>
      <c r="H14" s="19" t="s">
        <v>104</v>
      </c>
      <c r="I14" s="19">
        <v>6.6</v>
      </c>
      <c r="J14" s="19" t="s">
        <v>104</v>
      </c>
      <c r="K14" s="19">
        <v>6.6</v>
      </c>
      <c r="L14" s="19" t="s">
        <v>104</v>
      </c>
      <c r="M14" s="19">
        <v>6.6</v>
      </c>
      <c r="N14" s="19" t="s">
        <v>104</v>
      </c>
      <c r="O14" s="19">
        <v>6.6</v>
      </c>
      <c r="P14" s="19" t="s">
        <v>104</v>
      </c>
      <c r="Q14" s="19">
        <v>6.6</v>
      </c>
      <c r="R14" s="19" t="s">
        <v>104</v>
      </c>
      <c r="S14" s="19">
        <v>6.6</v>
      </c>
      <c r="T14" s="19" t="s">
        <v>104</v>
      </c>
      <c r="U14" s="19">
        <v>6.6</v>
      </c>
      <c r="V14" s="19" t="s">
        <v>104</v>
      </c>
      <c r="W14" s="19">
        <v>6.6</v>
      </c>
      <c r="X14" s="19" t="s">
        <v>104</v>
      </c>
      <c r="Y14" s="19">
        <v>6.6</v>
      </c>
      <c r="Z14" s="19" t="s">
        <v>104</v>
      </c>
      <c r="AA14" s="19">
        <v>6.6</v>
      </c>
      <c r="AB14" s="19" t="s">
        <v>104</v>
      </c>
      <c r="AC14" s="19">
        <v>6.6</v>
      </c>
      <c r="AD14" s="19">
        <v>1</v>
      </c>
      <c r="AE14" s="19">
        <v>7.6</v>
      </c>
      <c r="AF14" s="19" t="s">
        <v>104</v>
      </c>
      <c r="AG14" s="19">
        <v>7.6</v>
      </c>
      <c r="AH14" s="19" t="s">
        <v>104</v>
      </c>
      <c r="AI14" s="19">
        <v>7.6</v>
      </c>
      <c r="AJ14" s="19" t="s">
        <v>104</v>
      </c>
      <c r="AK14" s="19">
        <v>7.6</v>
      </c>
      <c r="AL14" s="19" t="s">
        <v>104</v>
      </c>
      <c r="AM14" s="19">
        <v>7.6</v>
      </c>
      <c r="AN14" s="19" t="s">
        <v>104</v>
      </c>
      <c r="AO14" s="19">
        <v>7.6</v>
      </c>
      <c r="AP14" s="19" t="s">
        <v>104</v>
      </c>
      <c r="AQ14" s="19">
        <v>7.6</v>
      </c>
      <c r="AR14" s="19" t="s">
        <v>104</v>
      </c>
      <c r="AS14" s="19">
        <v>7.6</v>
      </c>
      <c r="AT14" s="19">
        <v>-7.6</v>
      </c>
      <c r="AU14" s="19" t="s">
        <v>25</v>
      </c>
      <c r="AV14" s="19" t="s">
        <v>104</v>
      </c>
      <c r="AW14" s="19" t="s">
        <v>25</v>
      </c>
      <c r="AX14" s="19" t="s">
        <v>104</v>
      </c>
      <c r="AY14" s="19" t="s">
        <v>25</v>
      </c>
      <c r="AZ14" s="19" t="s">
        <v>104</v>
      </c>
      <c r="BA14" s="19" t="s">
        <v>25</v>
      </c>
      <c r="BB14" s="19" t="s">
        <v>104</v>
      </c>
      <c r="BC14" s="19" t="s">
        <v>25</v>
      </c>
      <c r="BD14" s="19" t="s">
        <v>104</v>
      </c>
      <c r="BE14" s="19" t="s">
        <v>25</v>
      </c>
      <c r="BF14" s="19" t="s">
        <v>104</v>
      </c>
      <c r="BG14" s="19" t="s">
        <v>25</v>
      </c>
      <c r="BH14" s="19" t="s">
        <v>104</v>
      </c>
      <c r="BI14" s="19" t="s">
        <v>25</v>
      </c>
      <c r="BJ14" s="19" t="s">
        <v>104</v>
      </c>
      <c r="BK14" s="19" t="s">
        <v>25</v>
      </c>
      <c r="BL14" s="19" t="s">
        <v>104</v>
      </c>
      <c r="BM14" s="19" t="s">
        <v>25</v>
      </c>
      <c r="BN14" s="19" t="s">
        <v>104</v>
      </c>
      <c r="BO14" s="19" t="s">
        <v>25</v>
      </c>
      <c r="BP14" s="19" t="s">
        <v>104</v>
      </c>
      <c r="BQ14" s="19" t="s">
        <v>25</v>
      </c>
      <c r="BR14" s="19" t="s">
        <v>104</v>
      </c>
      <c r="BS14" s="19" t="s">
        <v>25</v>
      </c>
      <c r="BT14" s="19" t="s">
        <v>104</v>
      </c>
      <c r="BU14" s="19" t="s">
        <v>25</v>
      </c>
      <c r="BV14" s="19" t="s">
        <v>104</v>
      </c>
      <c r="BW14" s="19" t="s">
        <v>25</v>
      </c>
      <c r="BX14" s="19" t="s">
        <v>104</v>
      </c>
      <c r="BY14" s="19" t="s">
        <v>25</v>
      </c>
      <c r="BZ14" s="19" t="s">
        <v>104</v>
      </c>
      <c r="CA14" s="19" t="s">
        <v>25</v>
      </c>
      <c r="CB14" s="19" t="s">
        <v>104</v>
      </c>
      <c r="CC14" s="19" t="s">
        <v>25</v>
      </c>
      <c r="CD14" s="19" t="s">
        <v>104</v>
      </c>
      <c r="CE14" s="19" t="s">
        <v>25</v>
      </c>
      <c r="CF14" s="19" t="s">
        <v>104</v>
      </c>
      <c r="CG14" s="19" t="s">
        <v>25</v>
      </c>
      <c r="CH14" s="19" t="s">
        <v>104</v>
      </c>
      <c r="CI14" s="19" t="s">
        <v>25</v>
      </c>
      <c r="CJ14" s="19" t="s">
        <v>104</v>
      </c>
      <c r="CK14" s="19" t="s">
        <v>25</v>
      </c>
      <c r="CL14" s="19" t="s">
        <v>104</v>
      </c>
      <c r="CM14" s="19" t="s">
        <v>25</v>
      </c>
      <c r="CN14" s="19" t="s">
        <v>104</v>
      </c>
      <c r="CO14" s="19" t="s">
        <v>25</v>
      </c>
      <c r="CP14" s="19" t="s">
        <v>104</v>
      </c>
      <c r="CQ14" s="19" t="s">
        <v>25</v>
      </c>
      <c r="CR14" s="19"/>
    </row>
    <row r="15" spans="2:96">
      <c r="B15" s="19" t="s">
        <v>372</v>
      </c>
      <c r="C15" s="19">
        <v>2</v>
      </c>
      <c r="D15" s="19">
        <v>0.15</v>
      </c>
      <c r="E15" s="19">
        <v>2.15</v>
      </c>
      <c r="F15" s="19" t="s">
        <v>104</v>
      </c>
      <c r="G15" s="19">
        <v>2.15</v>
      </c>
      <c r="H15" s="19" t="s">
        <v>104</v>
      </c>
      <c r="I15" s="19">
        <v>2.15</v>
      </c>
      <c r="J15" s="19" t="s">
        <v>104</v>
      </c>
      <c r="K15" s="19">
        <v>2.15</v>
      </c>
      <c r="L15" s="19" t="s">
        <v>104</v>
      </c>
      <c r="M15" s="19">
        <v>2.15</v>
      </c>
      <c r="N15" s="19">
        <v>-2.15</v>
      </c>
      <c r="O15" s="19" t="s">
        <v>25</v>
      </c>
      <c r="P15" s="19" t="s">
        <v>104</v>
      </c>
      <c r="Q15" s="19" t="s">
        <v>25</v>
      </c>
      <c r="R15" s="19" t="s">
        <v>104</v>
      </c>
      <c r="S15" s="19" t="s">
        <v>25</v>
      </c>
      <c r="T15" s="19" t="s">
        <v>104</v>
      </c>
      <c r="U15" s="19" t="s">
        <v>25</v>
      </c>
      <c r="V15" s="19" t="s">
        <v>104</v>
      </c>
      <c r="W15" s="19" t="s">
        <v>25</v>
      </c>
      <c r="X15" s="19" t="s">
        <v>104</v>
      </c>
      <c r="Y15" s="19" t="s">
        <v>25</v>
      </c>
      <c r="Z15" s="19" t="s">
        <v>104</v>
      </c>
      <c r="AA15" s="19" t="s">
        <v>25</v>
      </c>
      <c r="AB15" s="19" t="s">
        <v>104</v>
      </c>
      <c r="AC15" s="19" t="s">
        <v>25</v>
      </c>
      <c r="AD15" s="19" t="s">
        <v>104</v>
      </c>
      <c r="AE15" s="19" t="s">
        <v>25</v>
      </c>
      <c r="AF15" s="19" t="s">
        <v>104</v>
      </c>
      <c r="AG15" s="19" t="s">
        <v>25</v>
      </c>
      <c r="AH15" s="19" t="s">
        <v>104</v>
      </c>
      <c r="AI15" s="19" t="s">
        <v>25</v>
      </c>
      <c r="AJ15" s="19" t="s">
        <v>104</v>
      </c>
      <c r="AK15" s="19" t="s">
        <v>25</v>
      </c>
      <c r="AL15" s="19" t="s">
        <v>104</v>
      </c>
      <c r="AM15" s="19" t="s">
        <v>25</v>
      </c>
      <c r="AN15" s="19" t="s">
        <v>104</v>
      </c>
      <c r="AO15" s="19" t="s">
        <v>25</v>
      </c>
      <c r="AP15" s="19" t="s">
        <v>104</v>
      </c>
      <c r="AQ15" s="19" t="s">
        <v>25</v>
      </c>
      <c r="AR15" s="19" t="s">
        <v>104</v>
      </c>
      <c r="AS15" s="19" t="s">
        <v>25</v>
      </c>
      <c r="AT15" s="19" t="s">
        <v>104</v>
      </c>
      <c r="AU15" s="19" t="s">
        <v>25</v>
      </c>
      <c r="AV15" s="19" t="s">
        <v>104</v>
      </c>
      <c r="AW15" s="19" t="s">
        <v>25</v>
      </c>
      <c r="AX15" s="19" t="s">
        <v>104</v>
      </c>
      <c r="AY15" s="19" t="s">
        <v>25</v>
      </c>
      <c r="AZ15" s="19" t="s">
        <v>104</v>
      </c>
      <c r="BA15" s="19" t="s">
        <v>25</v>
      </c>
      <c r="BB15" s="19" t="s">
        <v>104</v>
      </c>
      <c r="BC15" s="19" t="s">
        <v>25</v>
      </c>
      <c r="BD15" s="19" t="s">
        <v>104</v>
      </c>
      <c r="BE15" s="19" t="s">
        <v>25</v>
      </c>
      <c r="BF15" s="19" t="s">
        <v>104</v>
      </c>
      <c r="BG15" s="19" t="s">
        <v>25</v>
      </c>
      <c r="BH15" s="19" t="s">
        <v>104</v>
      </c>
      <c r="BI15" s="19" t="s">
        <v>25</v>
      </c>
      <c r="BJ15" s="19" t="s">
        <v>104</v>
      </c>
      <c r="BK15" s="19" t="s">
        <v>25</v>
      </c>
      <c r="BL15" s="19" t="s">
        <v>104</v>
      </c>
      <c r="BM15" s="19" t="s">
        <v>25</v>
      </c>
      <c r="BN15" s="19" t="s">
        <v>104</v>
      </c>
      <c r="BO15" s="19" t="s">
        <v>25</v>
      </c>
      <c r="BP15" s="19" t="s">
        <v>104</v>
      </c>
      <c r="BQ15" s="19" t="s">
        <v>25</v>
      </c>
      <c r="BR15" s="19" t="s">
        <v>104</v>
      </c>
      <c r="BS15" s="19" t="s">
        <v>25</v>
      </c>
      <c r="BT15" s="19" t="s">
        <v>104</v>
      </c>
      <c r="BU15" s="19" t="s">
        <v>25</v>
      </c>
      <c r="BV15" s="19" t="s">
        <v>104</v>
      </c>
      <c r="BW15" s="19" t="s">
        <v>25</v>
      </c>
      <c r="BX15" s="19" t="s">
        <v>104</v>
      </c>
      <c r="BY15" s="19" t="s">
        <v>25</v>
      </c>
      <c r="BZ15" s="19" t="s">
        <v>104</v>
      </c>
      <c r="CA15" s="19" t="s">
        <v>25</v>
      </c>
      <c r="CB15" s="19" t="s">
        <v>104</v>
      </c>
      <c r="CC15" s="19" t="s">
        <v>25</v>
      </c>
      <c r="CD15" s="19" t="s">
        <v>104</v>
      </c>
      <c r="CE15" s="19" t="s">
        <v>25</v>
      </c>
      <c r="CF15" s="19" t="s">
        <v>104</v>
      </c>
      <c r="CG15" s="19" t="s">
        <v>25</v>
      </c>
      <c r="CH15" s="19" t="s">
        <v>104</v>
      </c>
      <c r="CI15" s="19" t="s">
        <v>25</v>
      </c>
      <c r="CJ15" s="19" t="s">
        <v>104</v>
      </c>
      <c r="CK15" s="19" t="s">
        <v>25</v>
      </c>
      <c r="CL15" s="19" t="s">
        <v>104</v>
      </c>
      <c r="CM15" s="19" t="s">
        <v>25</v>
      </c>
      <c r="CN15" s="19" t="s">
        <v>104</v>
      </c>
      <c r="CO15" s="19" t="s">
        <v>25</v>
      </c>
      <c r="CP15" s="19" t="s">
        <v>104</v>
      </c>
      <c r="CQ15" s="19" t="s">
        <v>25</v>
      </c>
      <c r="CR15" s="19"/>
    </row>
    <row r="16" spans="2:96">
      <c r="B16" s="19" t="s">
        <v>403</v>
      </c>
      <c r="C16" s="19">
        <v>11</v>
      </c>
      <c r="D16" s="19">
        <v>0.3</v>
      </c>
      <c r="E16" s="19">
        <v>11.3</v>
      </c>
      <c r="F16" s="19" t="s">
        <v>104</v>
      </c>
      <c r="G16" s="19">
        <v>11.3</v>
      </c>
      <c r="H16" s="19" t="s">
        <v>104</v>
      </c>
      <c r="I16" s="19">
        <v>11.3</v>
      </c>
      <c r="J16" s="19" t="s">
        <v>104</v>
      </c>
      <c r="K16" s="19">
        <v>11.3</v>
      </c>
      <c r="L16" s="19" t="s">
        <v>104</v>
      </c>
      <c r="M16" s="19">
        <v>11.3</v>
      </c>
      <c r="N16" s="19" t="s">
        <v>104</v>
      </c>
      <c r="O16" s="19">
        <v>11.3</v>
      </c>
      <c r="P16" s="19" t="s">
        <v>104</v>
      </c>
      <c r="Q16" s="19">
        <v>11.3</v>
      </c>
      <c r="R16" s="19" t="s">
        <v>104</v>
      </c>
      <c r="S16" s="19">
        <v>11.3</v>
      </c>
      <c r="T16" s="19" t="s">
        <v>104</v>
      </c>
      <c r="U16" s="19">
        <v>11.3</v>
      </c>
      <c r="V16" s="19" t="s">
        <v>104</v>
      </c>
      <c r="W16" s="19">
        <v>11.3</v>
      </c>
      <c r="X16" s="19" t="s">
        <v>104</v>
      </c>
      <c r="Y16" s="19">
        <v>11.3</v>
      </c>
      <c r="Z16" s="19" t="s">
        <v>104</v>
      </c>
      <c r="AA16" s="19">
        <v>11.3</v>
      </c>
      <c r="AB16" s="19" t="s">
        <v>104</v>
      </c>
      <c r="AC16" s="19">
        <v>11.3</v>
      </c>
      <c r="AD16" s="19" t="s">
        <v>104</v>
      </c>
      <c r="AE16" s="19">
        <v>11.3</v>
      </c>
      <c r="AF16" s="19" t="s">
        <v>104</v>
      </c>
      <c r="AG16" s="19">
        <v>11.3</v>
      </c>
      <c r="AH16" s="19" t="s">
        <v>104</v>
      </c>
      <c r="AI16" s="19">
        <v>11.3</v>
      </c>
      <c r="AJ16" s="19" t="s">
        <v>104</v>
      </c>
      <c r="AK16" s="19">
        <v>11.3</v>
      </c>
      <c r="AL16" s="19" t="s">
        <v>104</v>
      </c>
      <c r="AM16" s="19">
        <v>11.3</v>
      </c>
      <c r="AN16" s="19">
        <v>1</v>
      </c>
      <c r="AO16" s="19">
        <v>12.3</v>
      </c>
      <c r="AP16" s="19" t="s">
        <v>104</v>
      </c>
      <c r="AQ16" s="19">
        <v>12.3</v>
      </c>
      <c r="AR16" s="19" t="s">
        <v>104</v>
      </c>
      <c r="AS16" s="19">
        <v>12.3</v>
      </c>
      <c r="AT16" s="19">
        <v>1.1499999999999999</v>
      </c>
      <c r="AU16" s="19">
        <v>13.45</v>
      </c>
      <c r="AV16" s="19" t="s">
        <v>104</v>
      </c>
      <c r="AW16" s="19">
        <v>13.45</v>
      </c>
      <c r="AX16" s="19" t="s">
        <v>104</v>
      </c>
      <c r="AY16" s="19">
        <v>13.45</v>
      </c>
      <c r="AZ16" s="19" t="s">
        <v>104</v>
      </c>
      <c r="BA16" s="19">
        <v>13.45</v>
      </c>
      <c r="BB16" s="19" t="s">
        <v>104</v>
      </c>
      <c r="BC16" s="19">
        <v>13.45</v>
      </c>
      <c r="BD16" s="19" t="s">
        <v>104</v>
      </c>
      <c r="BE16" s="19">
        <v>13.45</v>
      </c>
      <c r="BF16" s="19" t="s">
        <v>104</v>
      </c>
      <c r="BG16" s="19">
        <v>13.45</v>
      </c>
      <c r="BH16" s="19">
        <v>1</v>
      </c>
      <c r="BI16" s="19">
        <v>14.45</v>
      </c>
      <c r="BJ16" s="19" t="s">
        <v>104</v>
      </c>
      <c r="BK16" s="19">
        <v>14.45</v>
      </c>
      <c r="BL16" s="19">
        <v>1</v>
      </c>
      <c r="BM16" s="19">
        <v>15.45</v>
      </c>
      <c r="BN16" s="19" t="s">
        <v>104</v>
      </c>
      <c r="BO16" s="19">
        <v>15.45</v>
      </c>
      <c r="BP16" s="19" t="s">
        <v>104</v>
      </c>
      <c r="BQ16" s="19">
        <v>15.45</v>
      </c>
      <c r="BR16" s="19">
        <v>1</v>
      </c>
      <c r="BS16" s="19">
        <v>16.45</v>
      </c>
      <c r="BT16" s="19" t="s">
        <v>104</v>
      </c>
      <c r="BU16" s="19">
        <v>16.45</v>
      </c>
      <c r="BV16" s="19" t="s">
        <v>104</v>
      </c>
      <c r="BW16" s="19">
        <v>16.45</v>
      </c>
      <c r="BX16" s="19">
        <v>0.21</v>
      </c>
      <c r="BY16" s="19">
        <v>16.66</v>
      </c>
      <c r="BZ16" s="19">
        <v>-16.66</v>
      </c>
      <c r="CA16" s="19" t="s">
        <v>25</v>
      </c>
      <c r="CB16" s="19" t="s">
        <v>104</v>
      </c>
      <c r="CC16" s="19" t="s">
        <v>25</v>
      </c>
      <c r="CD16" s="19" t="s">
        <v>104</v>
      </c>
      <c r="CE16" s="19" t="s">
        <v>25</v>
      </c>
      <c r="CF16" s="19" t="s">
        <v>104</v>
      </c>
      <c r="CG16" s="19" t="s">
        <v>25</v>
      </c>
      <c r="CH16" s="19" t="s">
        <v>104</v>
      </c>
      <c r="CI16" s="19" t="s">
        <v>25</v>
      </c>
      <c r="CJ16" s="19" t="s">
        <v>104</v>
      </c>
      <c r="CK16" s="19" t="s">
        <v>25</v>
      </c>
      <c r="CL16" s="19" t="s">
        <v>104</v>
      </c>
      <c r="CM16" s="19" t="s">
        <v>25</v>
      </c>
      <c r="CN16" s="19" t="s">
        <v>104</v>
      </c>
      <c r="CO16" s="19" t="s">
        <v>25</v>
      </c>
      <c r="CP16" s="19" t="s">
        <v>104</v>
      </c>
      <c r="CQ16" s="19" t="s">
        <v>25</v>
      </c>
      <c r="CR16" s="19"/>
    </row>
    <row r="17" spans="2:96">
      <c r="B17" s="19" t="s">
        <v>380</v>
      </c>
      <c r="C17" s="19">
        <v>4</v>
      </c>
      <c r="D17" s="19" t="s">
        <v>104</v>
      </c>
      <c r="E17" s="19">
        <v>4</v>
      </c>
      <c r="F17" s="19" t="s">
        <v>104</v>
      </c>
      <c r="G17" s="19">
        <v>4</v>
      </c>
      <c r="H17" s="19" t="s">
        <v>104</v>
      </c>
      <c r="I17" s="19">
        <v>4</v>
      </c>
      <c r="J17" s="19" t="s">
        <v>104</v>
      </c>
      <c r="K17" s="19">
        <v>4</v>
      </c>
      <c r="L17" s="19" t="s">
        <v>104</v>
      </c>
      <c r="M17" s="19">
        <v>4</v>
      </c>
      <c r="N17" s="19" t="s">
        <v>104</v>
      </c>
      <c r="O17" s="19">
        <v>4</v>
      </c>
      <c r="P17" s="19" t="s">
        <v>104</v>
      </c>
      <c r="Q17" s="19">
        <v>4</v>
      </c>
      <c r="R17" s="19" t="s">
        <v>104</v>
      </c>
      <c r="S17" s="19">
        <v>4</v>
      </c>
      <c r="T17" s="19" t="s">
        <v>104</v>
      </c>
      <c r="U17" s="19">
        <v>4</v>
      </c>
      <c r="V17" s="19" t="s">
        <v>104</v>
      </c>
      <c r="W17" s="19">
        <v>4</v>
      </c>
      <c r="X17" s="19" t="s">
        <v>104</v>
      </c>
      <c r="Y17" s="19">
        <v>4</v>
      </c>
      <c r="Z17" s="19" t="s">
        <v>104</v>
      </c>
      <c r="AA17" s="19">
        <v>4</v>
      </c>
      <c r="AB17" s="19" t="s">
        <v>104</v>
      </c>
      <c r="AC17" s="19">
        <v>4</v>
      </c>
      <c r="AD17" s="19" t="s">
        <v>104</v>
      </c>
      <c r="AE17" s="19">
        <v>4</v>
      </c>
      <c r="AF17" s="19">
        <v>-4</v>
      </c>
      <c r="AG17" s="19" t="s">
        <v>25</v>
      </c>
      <c r="AH17" s="19" t="s">
        <v>104</v>
      </c>
      <c r="AI17" s="19" t="s">
        <v>25</v>
      </c>
      <c r="AJ17" s="19" t="s">
        <v>104</v>
      </c>
      <c r="AK17" s="19" t="s">
        <v>25</v>
      </c>
      <c r="AL17" s="19" t="s">
        <v>104</v>
      </c>
      <c r="AM17" s="19" t="s">
        <v>25</v>
      </c>
      <c r="AN17" s="19" t="s">
        <v>104</v>
      </c>
      <c r="AO17" s="19" t="s">
        <v>25</v>
      </c>
      <c r="AP17" s="19" t="s">
        <v>104</v>
      </c>
      <c r="AQ17" s="19" t="s">
        <v>25</v>
      </c>
      <c r="AR17" s="19" t="s">
        <v>104</v>
      </c>
      <c r="AS17" s="19" t="s">
        <v>25</v>
      </c>
      <c r="AT17" s="19" t="s">
        <v>104</v>
      </c>
      <c r="AU17" s="19" t="s">
        <v>25</v>
      </c>
      <c r="AV17" s="19" t="s">
        <v>104</v>
      </c>
      <c r="AW17" s="19" t="s">
        <v>25</v>
      </c>
      <c r="AX17" s="19" t="s">
        <v>104</v>
      </c>
      <c r="AY17" s="19" t="s">
        <v>25</v>
      </c>
      <c r="AZ17" s="19" t="s">
        <v>104</v>
      </c>
      <c r="BA17" s="19" t="s">
        <v>25</v>
      </c>
      <c r="BB17" s="19" t="s">
        <v>104</v>
      </c>
      <c r="BC17" s="19" t="s">
        <v>25</v>
      </c>
      <c r="BD17" s="19" t="s">
        <v>104</v>
      </c>
      <c r="BE17" s="19" t="s">
        <v>25</v>
      </c>
      <c r="BF17" s="19" t="s">
        <v>104</v>
      </c>
      <c r="BG17" s="19" t="s">
        <v>25</v>
      </c>
      <c r="BH17" s="19" t="s">
        <v>104</v>
      </c>
      <c r="BI17" s="19" t="s">
        <v>25</v>
      </c>
      <c r="BJ17" s="19" t="s">
        <v>104</v>
      </c>
      <c r="BK17" s="19" t="s">
        <v>25</v>
      </c>
      <c r="BL17" s="19" t="s">
        <v>104</v>
      </c>
      <c r="BM17" s="19" t="s">
        <v>25</v>
      </c>
      <c r="BN17" s="19" t="s">
        <v>104</v>
      </c>
      <c r="BO17" s="19" t="s">
        <v>25</v>
      </c>
      <c r="BP17" s="19" t="s">
        <v>104</v>
      </c>
      <c r="BQ17" s="19" t="s">
        <v>25</v>
      </c>
      <c r="BR17" s="19" t="s">
        <v>104</v>
      </c>
      <c r="BS17" s="19" t="s">
        <v>25</v>
      </c>
      <c r="BT17" s="19" t="s">
        <v>104</v>
      </c>
      <c r="BU17" s="19" t="s">
        <v>25</v>
      </c>
      <c r="BV17" s="19" t="s">
        <v>104</v>
      </c>
      <c r="BW17" s="19" t="s">
        <v>25</v>
      </c>
      <c r="BX17" s="19" t="s">
        <v>104</v>
      </c>
      <c r="BY17" s="19" t="s">
        <v>25</v>
      </c>
      <c r="BZ17" s="19" t="s">
        <v>104</v>
      </c>
      <c r="CA17" s="19" t="s">
        <v>25</v>
      </c>
      <c r="CB17" s="19" t="s">
        <v>104</v>
      </c>
      <c r="CC17" s="19" t="s">
        <v>25</v>
      </c>
      <c r="CD17" s="19" t="s">
        <v>104</v>
      </c>
      <c r="CE17" s="19" t="s">
        <v>25</v>
      </c>
      <c r="CF17" s="19" t="s">
        <v>104</v>
      </c>
      <c r="CG17" s="19" t="s">
        <v>25</v>
      </c>
      <c r="CH17" s="19" t="s">
        <v>104</v>
      </c>
      <c r="CI17" s="19" t="s">
        <v>25</v>
      </c>
      <c r="CJ17" s="19" t="s">
        <v>104</v>
      </c>
      <c r="CK17" s="19" t="s">
        <v>25</v>
      </c>
      <c r="CL17" s="19" t="s">
        <v>104</v>
      </c>
      <c r="CM17" s="19" t="s">
        <v>25</v>
      </c>
      <c r="CN17" s="19" t="s">
        <v>104</v>
      </c>
      <c r="CO17" s="19" t="s">
        <v>25</v>
      </c>
      <c r="CP17" s="19" t="s">
        <v>104</v>
      </c>
      <c r="CQ17" s="19" t="s">
        <v>25</v>
      </c>
      <c r="CR17" s="19"/>
    </row>
    <row r="18" spans="2:96">
      <c r="B18" s="19" t="s">
        <v>408</v>
      </c>
      <c r="C18" s="19">
        <v>14</v>
      </c>
      <c r="D18" s="19" t="s">
        <v>104</v>
      </c>
      <c r="E18" s="19">
        <v>14</v>
      </c>
      <c r="F18" s="19" t="s">
        <v>104</v>
      </c>
      <c r="G18" s="19">
        <v>14</v>
      </c>
      <c r="H18" s="19" t="s">
        <v>104</v>
      </c>
      <c r="I18" s="19">
        <v>14</v>
      </c>
      <c r="J18" s="19" t="s">
        <v>104</v>
      </c>
      <c r="K18" s="19">
        <v>14</v>
      </c>
      <c r="L18" s="19" t="s">
        <v>104</v>
      </c>
      <c r="M18" s="19">
        <v>14</v>
      </c>
      <c r="N18" s="19" t="s">
        <v>104</v>
      </c>
      <c r="O18" s="19">
        <v>14</v>
      </c>
      <c r="P18" s="19" t="s">
        <v>104</v>
      </c>
      <c r="Q18" s="19">
        <v>14</v>
      </c>
      <c r="R18" s="19" t="s">
        <v>104</v>
      </c>
      <c r="S18" s="19">
        <v>14</v>
      </c>
      <c r="T18" s="19" t="s">
        <v>104</v>
      </c>
      <c r="U18" s="19">
        <v>14</v>
      </c>
      <c r="V18" s="19" t="s">
        <v>104</v>
      </c>
      <c r="W18" s="19">
        <v>14</v>
      </c>
      <c r="X18" s="19" t="s">
        <v>104</v>
      </c>
      <c r="Y18" s="19">
        <v>14</v>
      </c>
      <c r="Z18" s="19" t="s">
        <v>104</v>
      </c>
      <c r="AA18" s="19">
        <v>14</v>
      </c>
      <c r="AB18" s="19" t="s">
        <v>104</v>
      </c>
      <c r="AC18" s="19">
        <v>14</v>
      </c>
      <c r="AD18" s="19" t="s">
        <v>104</v>
      </c>
      <c r="AE18" s="19">
        <v>14</v>
      </c>
      <c r="AF18" s="19" t="s">
        <v>104</v>
      </c>
      <c r="AG18" s="19">
        <v>14</v>
      </c>
      <c r="AH18" s="19" t="s">
        <v>104</v>
      </c>
      <c r="AI18" s="19">
        <v>14</v>
      </c>
      <c r="AJ18" s="19" t="s">
        <v>104</v>
      </c>
      <c r="AK18" s="19">
        <v>14</v>
      </c>
      <c r="AL18" s="19">
        <v>1</v>
      </c>
      <c r="AM18" s="19">
        <v>15</v>
      </c>
      <c r="AN18" s="19" t="s">
        <v>104</v>
      </c>
      <c r="AO18" s="19">
        <v>15</v>
      </c>
      <c r="AP18" s="19" t="s">
        <v>104</v>
      </c>
      <c r="AQ18" s="19">
        <v>15</v>
      </c>
      <c r="AR18" s="19" t="s">
        <v>104</v>
      </c>
      <c r="AS18" s="19">
        <v>15</v>
      </c>
      <c r="AT18" s="19" t="s">
        <v>104</v>
      </c>
      <c r="AU18" s="19">
        <v>15</v>
      </c>
      <c r="AV18" s="19" t="s">
        <v>104</v>
      </c>
      <c r="AW18" s="19">
        <v>15</v>
      </c>
      <c r="AX18" s="19" t="s">
        <v>104</v>
      </c>
      <c r="AY18" s="19">
        <v>15</v>
      </c>
      <c r="AZ18" s="19" t="s">
        <v>104</v>
      </c>
      <c r="BA18" s="19">
        <v>15</v>
      </c>
      <c r="BB18" s="19">
        <v>1</v>
      </c>
      <c r="BC18" s="19">
        <v>16</v>
      </c>
      <c r="BD18" s="19">
        <v>1</v>
      </c>
      <c r="BE18" s="19">
        <v>17</v>
      </c>
      <c r="BF18" s="19">
        <v>2</v>
      </c>
      <c r="BG18" s="19">
        <v>19</v>
      </c>
      <c r="BH18" s="19" t="s">
        <v>104</v>
      </c>
      <c r="BI18" s="19">
        <v>19</v>
      </c>
      <c r="BJ18" s="19" t="s">
        <v>104</v>
      </c>
      <c r="BK18" s="19">
        <v>19</v>
      </c>
      <c r="BL18" s="19">
        <v>1</v>
      </c>
      <c r="BM18" s="19">
        <v>20</v>
      </c>
      <c r="BN18" s="19" t="s">
        <v>104</v>
      </c>
      <c r="BO18" s="19">
        <v>20</v>
      </c>
      <c r="BP18" s="19">
        <v>0.15</v>
      </c>
      <c r="BQ18" s="19">
        <v>20.149999999999999</v>
      </c>
      <c r="BR18" s="19" t="s">
        <v>104</v>
      </c>
      <c r="BS18" s="19">
        <v>20.149999999999999</v>
      </c>
      <c r="BT18" s="19">
        <v>1</v>
      </c>
      <c r="BU18" s="19">
        <v>21.15</v>
      </c>
      <c r="BV18" s="19" t="s">
        <v>104</v>
      </c>
      <c r="BW18" s="19">
        <v>21.15</v>
      </c>
      <c r="BX18" s="19">
        <v>1.1499999999999999</v>
      </c>
      <c r="BY18" s="19">
        <v>22.3</v>
      </c>
      <c r="BZ18" s="19">
        <v>1</v>
      </c>
      <c r="CA18" s="19">
        <v>23.3</v>
      </c>
      <c r="CB18" s="19">
        <v>1</v>
      </c>
      <c r="CC18" s="19">
        <v>24.3</v>
      </c>
      <c r="CD18" s="19" t="s">
        <v>104</v>
      </c>
      <c r="CE18" s="19">
        <v>24.3</v>
      </c>
      <c r="CF18" s="19" t="s">
        <v>104</v>
      </c>
      <c r="CG18" s="19">
        <v>24.3</v>
      </c>
      <c r="CH18" s="19" t="s">
        <v>104</v>
      </c>
      <c r="CI18" s="19">
        <v>24.3</v>
      </c>
      <c r="CJ18" s="19">
        <v>-24.3</v>
      </c>
      <c r="CK18" s="19" t="s">
        <v>25</v>
      </c>
      <c r="CL18" s="19" t="s">
        <v>104</v>
      </c>
      <c r="CM18" s="19" t="s">
        <v>25</v>
      </c>
      <c r="CN18" s="19" t="s">
        <v>104</v>
      </c>
      <c r="CO18" s="19" t="s">
        <v>25</v>
      </c>
      <c r="CP18" s="19" t="s">
        <v>104</v>
      </c>
      <c r="CQ18" s="19" t="s">
        <v>25</v>
      </c>
      <c r="CR18" s="19"/>
    </row>
    <row r="19" spans="2:96">
      <c r="B19" s="19" t="s">
        <v>374</v>
      </c>
      <c r="C19" s="19">
        <v>3</v>
      </c>
      <c r="D19" s="19" t="s">
        <v>104</v>
      </c>
      <c r="E19" s="19">
        <v>3</v>
      </c>
      <c r="F19" s="19" t="s">
        <v>104</v>
      </c>
      <c r="G19" s="19">
        <v>3</v>
      </c>
      <c r="H19" s="19" t="s">
        <v>104</v>
      </c>
      <c r="I19" s="19">
        <v>3</v>
      </c>
      <c r="J19" s="19" t="s">
        <v>104</v>
      </c>
      <c r="K19" s="19">
        <v>3</v>
      </c>
      <c r="L19" s="19" t="s">
        <v>104</v>
      </c>
      <c r="M19" s="19">
        <v>3</v>
      </c>
      <c r="N19" s="19" t="s">
        <v>104</v>
      </c>
      <c r="O19" s="19">
        <v>3</v>
      </c>
      <c r="P19" s="19" t="s">
        <v>104</v>
      </c>
      <c r="Q19" s="19">
        <v>3</v>
      </c>
      <c r="R19" s="19">
        <v>-3</v>
      </c>
      <c r="S19" s="19" t="s">
        <v>25</v>
      </c>
      <c r="T19" s="19" t="s">
        <v>104</v>
      </c>
      <c r="U19" s="19" t="s">
        <v>25</v>
      </c>
      <c r="V19" s="19" t="s">
        <v>104</v>
      </c>
      <c r="W19" s="19" t="s">
        <v>25</v>
      </c>
      <c r="X19" s="19" t="s">
        <v>104</v>
      </c>
      <c r="Y19" s="19" t="s">
        <v>25</v>
      </c>
      <c r="Z19" s="19" t="s">
        <v>104</v>
      </c>
      <c r="AA19" s="19" t="s">
        <v>25</v>
      </c>
      <c r="AB19" s="19" t="s">
        <v>104</v>
      </c>
      <c r="AC19" s="19" t="s">
        <v>25</v>
      </c>
      <c r="AD19" s="19" t="s">
        <v>104</v>
      </c>
      <c r="AE19" s="19" t="s">
        <v>25</v>
      </c>
      <c r="AF19" s="19" t="s">
        <v>104</v>
      </c>
      <c r="AG19" s="19" t="s">
        <v>25</v>
      </c>
      <c r="AH19" s="19" t="s">
        <v>104</v>
      </c>
      <c r="AI19" s="19" t="s">
        <v>25</v>
      </c>
      <c r="AJ19" s="19" t="s">
        <v>104</v>
      </c>
      <c r="AK19" s="19" t="s">
        <v>25</v>
      </c>
      <c r="AL19" s="19" t="s">
        <v>104</v>
      </c>
      <c r="AM19" s="19" t="s">
        <v>25</v>
      </c>
      <c r="AN19" s="19" t="s">
        <v>104</v>
      </c>
      <c r="AO19" s="19" t="s">
        <v>25</v>
      </c>
      <c r="AP19" s="19" t="s">
        <v>104</v>
      </c>
      <c r="AQ19" s="19" t="s">
        <v>25</v>
      </c>
      <c r="AR19" s="19" t="s">
        <v>104</v>
      </c>
      <c r="AS19" s="19" t="s">
        <v>25</v>
      </c>
      <c r="AT19" s="19" t="s">
        <v>104</v>
      </c>
      <c r="AU19" s="19" t="s">
        <v>25</v>
      </c>
      <c r="AV19" s="19" t="s">
        <v>104</v>
      </c>
      <c r="AW19" s="19" t="s">
        <v>25</v>
      </c>
      <c r="AX19" s="19" t="s">
        <v>104</v>
      </c>
      <c r="AY19" s="19" t="s">
        <v>25</v>
      </c>
      <c r="AZ19" s="19" t="s">
        <v>104</v>
      </c>
      <c r="BA19" s="19" t="s">
        <v>25</v>
      </c>
      <c r="BB19" s="19" t="s">
        <v>104</v>
      </c>
      <c r="BC19" s="19" t="s">
        <v>25</v>
      </c>
      <c r="BD19" s="19" t="s">
        <v>104</v>
      </c>
      <c r="BE19" s="19" t="s">
        <v>25</v>
      </c>
      <c r="BF19" s="19" t="s">
        <v>104</v>
      </c>
      <c r="BG19" s="19" t="s">
        <v>25</v>
      </c>
      <c r="BH19" s="19" t="s">
        <v>104</v>
      </c>
      <c r="BI19" s="19" t="s">
        <v>25</v>
      </c>
      <c r="BJ19" s="19" t="s">
        <v>104</v>
      </c>
      <c r="BK19" s="19" t="s">
        <v>25</v>
      </c>
      <c r="BL19" s="19" t="s">
        <v>104</v>
      </c>
      <c r="BM19" s="19" t="s">
        <v>25</v>
      </c>
      <c r="BN19" s="19" t="s">
        <v>104</v>
      </c>
      <c r="BO19" s="19" t="s">
        <v>25</v>
      </c>
      <c r="BP19" s="19" t="s">
        <v>104</v>
      </c>
      <c r="BQ19" s="19" t="s">
        <v>25</v>
      </c>
      <c r="BR19" s="19" t="s">
        <v>104</v>
      </c>
      <c r="BS19" s="19" t="s">
        <v>25</v>
      </c>
      <c r="BT19" s="19" t="s">
        <v>104</v>
      </c>
      <c r="BU19" s="19" t="s">
        <v>25</v>
      </c>
      <c r="BV19" s="19" t="s">
        <v>104</v>
      </c>
      <c r="BW19" s="19" t="s">
        <v>25</v>
      </c>
      <c r="BX19" s="19" t="s">
        <v>104</v>
      </c>
      <c r="BY19" s="19" t="s">
        <v>25</v>
      </c>
      <c r="BZ19" s="19" t="s">
        <v>104</v>
      </c>
      <c r="CA19" s="19" t="s">
        <v>25</v>
      </c>
      <c r="CB19" s="19" t="s">
        <v>104</v>
      </c>
      <c r="CC19" s="19" t="s">
        <v>25</v>
      </c>
      <c r="CD19" s="19" t="s">
        <v>104</v>
      </c>
      <c r="CE19" s="19" t="s">
        <v>25</v>
      </c>
      <c r="CF19" s="19" t="s">
        <v>104</v>
      </c>
      <c r="CG19" s="19" t="s">
        <v>25</v>
      </c>
      <c r="CH19" s="19" t="s">
        <v>104</v>
      </c>
      <c r="CI19" s="19" t="s">
        <v>25</v>
      </c>
      <c r="CJ19" s="19" t="s">
        <v>104</v>
      </c>
      <c r="CK19" s="19" t="s">
        <v>25</v>
      </c>
      <c r="CL19" s="19" t="s">
        <v>104</v>
      </c>
      <c r="CM19" s="19" t="s">
        <v>25</v>
      </c>
      <c r="CN19" s="19" t="s">
        <v>104</v>
      </c>
      <c r="CO19" s="19" t="s">
        <v>25</v>
      </c>
      <c r="CP19" s="19" t="s">
        <v>104</v>
      </c>
      <c r="CQ19" s="19" t="s">
        <v>25</v>
      </c>
      <c r="CR19" s="19"/>
    </row>
    <row r="20" spans="2:96">
      <c r="B20" s="19" t="s">
        <v>407</v>
      </c>
      <c r="C20" s="19">
        <v>11</v>
      </c>
      <c r="D20" s="19" t="s">
        <v>104</v>
      </c>
      <c r="E20" s="19">
        <v>11</v>
      </c>
      <c r="F20" s="19" t="s">
        <v>104</v>
      </c>
      <c r="G20" s="19">
        <v>11</v>
      </c>
      <c r="H20" s="19" t="s">
        <v>104</v>
      </c>
      <c r="I20" s="19">
        <v>11</v>
      </c>
      <c r="J20" s="19">
        <v>1</v>
      </c>
      <c r="K20" s="19">
        <v>12</v>
      </c>
      <c r="L20" s="19" t="s">
        <v>104</v>
      </c>
      <c r="M20" s="19">
        <v>12</v>
      </c>
      <c r="N20" s="19" t="s">
        <v>104</v>
      </c>
      <c r="O20" s="19">
        <v>12</v>
      </c>
      <c r="P20" s="19" t="s">
        <v>104</v>
      </c>
      <c r="Q20" s="19">
        <v>12</v>
      </c>
      <c r="R20" s="19" t="s">
        <v>104</v>
      </c>
      <c r="S20" s="19">
        <v>12</v>
      </c>
      <c r="T20" s="19" t="s">
        <v>104</v>
      </c>
      <c r="U20" s="19">
        <v>12</v>
      </c>
      <c r="V20" s="19" t="s">
        <v>104</v>
      </c>
      <c r="W20" s="19">
        <v>12</v>
      </c>
      <c r="X20" s="19" t="s">
        <v>104</v>
      </c>
      <c r="Y20" s="19">
        <v>12</v>
      </c>
      <c r="Z20" s="19" t="s">
        <v>104</v>
      </c>
      <c r="AA20" s="19">
        <v>12</v>
      </c>
      <c r="AB20" s="19" t="s">
        <v>104</v>
      </c>
      <c r="AC20" s="19">
        <v>12</v>
      </c>
      <c r="AD20" s="19" t="s">
        <v>104</v>
      </c>
      <c r="AE20" s="19">
        <v>12</v>
      </c>
      <c r="AF20" s="19" t="s">
        <v>104</v>
      </c>
      <c r="AG20" s="19">
        <v>12</v>
      </c>
      <c r="AH20" s="19" t="s">
        <v>104</v>
      </c>
      <c r="AI20" s="19">
        <v>12</v>
      </c>
      <c r="AJ20" s="19" t="s">
        <v>104</v>
      </c>
      <c r="AK20" s="19">
        <v>12</v>
      </c>
      <c r="AL20" s="19" t="s">
        <v>104</v>
      </c>
      <c r="AM20" s="19">
        <v>12</v>
      </c>
      <c r="AN20" s="19" t="s">
        <v>104</v>
      </c>
      <c r="AO20" s="19">
        <v>12</v>
      </c>
      <c r="AP20" s="19" t="s">
        <v>104</v>
      </c>
      <c r="AQ20" s="19">
        <v>12</v>
      </c>
      <c r="AR20" s="19">
        <v>2</v>
      </c>
      <c r="AS20" s="19">
        <v>14</v>
      </c>
      <c r="AT20" s="19" t="s">
        <v>104</v>
      </c>
      <c r="AU20" s="19">
        <v>14</v>
      </c>
      <c r="AV20" s="19" t="s">
        <v>104</v>
      </c>
      <c r="AW20" s="19">
        <v>14</v>
      </c>
      <c r="AX20" s="19" t="s">
        <v>104</v>
      </c>
      <c r="AY20" s="19">
        <v>14</v>
      </c>
      <c r="AZ20" s="19">
        <v>0.15</v>
      </c>
      <c r="BA20" s="19">
        <v>14.15</v>
      </c>
      <c r="BB20" s="19">
        <v>1</v>
      </c>
      <c r="BC20" s="19">
        <v>15.15</v>
      </c>
      <c r="BD20" s="19">
        <v>1</v>
      </c>
      <c r="BE20" s="19">
        <v>16.149999999999999</v>
      </c>
      <c r="BF20" s="19" t="s">
        <v>104</v>
      </c>
      <c r="BG20" s="19">
        <v>16.149999999999999</v>
      </c>
      <c r="BH20" s="19" t="s">
        <v>104</v>
      </c>
      <c r="BI20" s="19">
        <v>16.149999999999999</v>
      </c>
      <c r="BJ20" s="19">
        <v>1</v>
      </c>
      <c r="BK20" s="19">
        <v>17.149999999999999</v>
      </c>
      <c r="BL20" s="19" t="s">
        <v>104</v>
      </c>
      <c r="BM20" s="19">
        <v>17.149999999999999</v>
      </c>
      <c r="BN20" s="19" t="s">
        <v>104</v>
      </c>
      <c r="BO20" s="19">
        <v>17.149999999999999</v>
      </c>
      <c r="BP20" s="19" t="s">
        <v>104</v>
      </c>
      <c r="BQ20" s="19">
        <v>17.149999999999999</v>
      </c>
      <c r="BR20" s="19">
        <v>1</v>
      </c>
      <c r="BS20" s="19">
        <v>18.149999999999999</v>
      </c>
      <c r="BT20" s="19" t="s">
        <v>104</v>
      </c>
      <c r="BU20" s="19">
        <v>18.149999999999999</v>
      </c>
      <c r="BV20" s="19">
        <v>1</v>
      </c>
      <c r="BW20" s="19">
        <v>19.149999999999999</v>
      </c>
      <c r="BX20" s="19">
        <v>1</v>
      </c>
      <c r="BY20" s="19">
        <v>20.149999999999999</v>
      </c>
      <c r="BZ20" s="19">
        <v>1</v>
      </c>
      <c r="CA20" s="19">
        <v>21.15</v>
      </c>
      <c r="CB20" s="19">
        <v>1</v>
      </c>
      <c r="CC20" s="19">
        <v>22.15</v>
      </c>
      <c r="CD20" s="19" t="s">
        <v>104</v>
      </c>
      <c r="CE20" s="19">
        <v>22.15</v>
      </c>
      <c r="CF20" s="19" t="s">
        <v>104</v>
      </c>
      <c r="CG20" s="19">
        <v>22.15</v>
      </c>
      <c r="CH20" s="19">
        <v>-22.15</v>
      </c>
      <c r="CI20" s="19" t="s">
        <v>25</v>
      </c>
      <c r="CJ20" s="19" t="s">
        <v>104</v>
      </c>
      <c r="CK20" s="19" t="s">
        <v>25</v>
      </c>
      <c r="CL20" s="19" t="s">
        <v>104</v>
      </c>
      <c r="CM20" s="19" t="s">
        <v>25</v>
      </c>
      <c r="CN20" s="19" t="s">
        <v>104</v>
      </c>
      <c r="CO20" s="19" t="s">
        <v>25</v>
      </c>
      <c r="CP20" s="19" t="s">
        <v>104</v>
      </c>
      <c r="CQ20" s="19" t="s">
        <v>25</v>
      </c>
      <c r="CR20" s="19"/>
    </row>
    <row r="21" spans="2:96">
      <c r="B21" s="19" t="s">
        <v>405</v>
      </c>
      <c r="C21" s="19">
        <v>8</v>
      </c>
      <c r="D21" s="19" t="s">
        <v>104</v>
      </c>
      <c r="E21" s="19">
        <v>8</v>
      </c>
      <c r="F21" s="19" t="s">
        <v>104</v>
      </c>
      <c r="G21" s="19">
        <v>8</v>
      </c>
      <c r="H21" s="19" t="s">
        <v>104</v>
      </c>
      <c r="I21" s="19">
        <v>8</v>
      </c>
      <c r="J21" s="19" t="s">
        <v>104</v>
      </c>
      <c r="K21" s="19">
        <v>8</v>
      </c>
      <c r="L21" s="19">
        <v>1</v>
      </c>
      <c r="M21" s="19">
        <v>9</v>
      </c>
      <c r="N21" s="19" t="s">
        <v>104</v>
      </c>
      <c r="O21" s="19">
        <v>9</v>
      </c>
      <c r="P21" s="19" t="s">
        <v>104</v>
      </c>
      <c r="Q21" s="19">
        <v>9</v>
      </c>
      <c r="R21" s="19" t="s">
        <v>104</v>
      </c>
      <c r="S21" s="19">
        <v>9</v>
      </c>
      <c r="T21" s="19" t="s">
        <v>104</v>
      </c>
      <c r="U21" s="19">
        <v>9</v>
      </c>
      <c r="V21" s="19" t="s">
        <v>104</v>
      </c>
      <c r="W21" s="19">
        <v>9</v>
      </c>
      <c r="X21" s="19" t="s">
        <v>104</v>
      </c>
      <c r="Y21" s="19">
        <v>9</v>
      </c>
      <c r="Z21" s="19" t="s">
        <v>104</v>
      </c>
      <c r="AA21" s="19">
        <v>9</v>
      </c>
      <c r="AB21" s="19" t="s">
        <v>104</v>
      </c>
      <c r="AC21" s="19">
        <v>9</v>
      </c>
      <c r="AD21" s="19" t="s">
        <v>104</v>
      </c>
      <c r="AE21" s="19">
        <v>9</v>
      </c>
      <c r="AF21" s="19" t="s">
        <v>104</v>
      </c>
      <c r="AG21" s="19">
        <v>9</v>
      </c>
      <c r="AH21" s="19" t="s">
        <v>104</v>
      </c>
      <c r="AI21" s="19">
        <v>9</v>
      </c>
      <c r="AJ21" s="19">
        <v>1</v>
      </c>
      <c r="AK21" s="19">
        <v>10</v>
      </c>
      <c r="AL21" s="19" t="s">
        <v>104</v>
      </c>
      <c r="AM21" s="19">
        <v>10</v>
      </c>
      <c r="AN21" s="19" t="s">
        <v>104</v>
      </c>
      <c r="AO21" s="19">
        <v>10</v>
      </c>
      <c r="AP21" s="19">
        <v>1</v>
      </c>
      <c r="AQ21" s="19">
        <v>11</v>
      </c>
      <c r="AR21" s="19" t="s">
        <v>104</v>
      </c>
      <c r="AS21" s="19">
        <v>11</v>
      </c>
      <c r="AT21" s="19">
        <v>1</v>
      </c>
      <c r="AU21" s="19">
        <v>12</v>
      </c>
      <c r="AV21" s="19" t="s">
        <v>104</v>
      </c>
      <c r="AW21" s="19">
        <v>12</v>
      </c>
      <c r="AX21" s="19">
        <v>1</v>
      </c>
      <c r="AY21" s="19">
        <v>13</v>
      </c>
      <c r="AZ21" s="19" t="s">
        <v>104</v>
      </c>
      <c r="BA21" s="19">
        <v>13</v>
      </c>
      <c r="BB21" s="19" t="s">
        <v>104</v>
      </c>
      <c r="BC21" s="19">
        <v>13</v>
      </c>
      <c r="BD21" s="19" t="s">
        <v>104</v>
      </c>
      <c r="BE21" s="19">
        <v>13</v>
      </c>
      <c r="BF21" s="19" t="s">
        <v>104</v>
      </c>
      <c r="BG21" s="19">
        <v>13</v>
      </c>
      <c r="BH21" s="19">
        <v>2</v>
      </c>
      <c r="BI21" s="19">
        <v>15</v>
      </c>
      <c r="BJ21" s="19" t="s">
        <v>104</v>
      </c>
      <c r="BK21" s="19">
        <v>15</v>
      </c>
      <c r="BL21" s="19" t="s">
        <v>104</v>
      </c>
      <c r="BM21" s="19">
        <v>15</v>
      </c>
      <c r="BN21" s="19" t="s">
        <v>104</v>
      </c>
      <c r="BO21" s="19">
        <v>15</v>
      </c>
      <c r="BP21" s="19">
        <v>0.15</v>
      </c>
      <c r="BQ21" s="19">
        <v>15.15</v>
      </c>
      <c r="BR21" s="19" t="s">
        <v>104</v>
      </c>
      <c r="BS21" s="19">
        <v>15.15</v>
      </c>
      <c r="BT21" s="19">
        <v>2.15</v>
      </c>
      <c r="BU21" s="19">
        <v>17.3</v>
      </c>
      <c r="BV21" s="19" t="s">
        <v>104</v>
      </c>
      <c r="BW21" s="19">
        <v>17.3</v>
      </c>
      <c r="BX21" s="19">
        <v>1</v>
      </c>
      <c r="BY21" s="19">
        <v>18.3</v>
      </c>
      <c r="BZ21" s="19" t="s">
        <v>104</v>
      </c>
      <c r="CA21" s="19">
        <v>18.3</v>
      </c>
      <c r="CB21" s="19" t="s">
        <v>104</v>
      </c>
      <c r="CC21" s="19">
        <v>18.3</v>
      </c>
      <c r="CD21" s="19">
        <v>-18.3</v>
      </c>
      <c r="CE21" s="19" t="s">
        <v>25</v>
      </c>
      <c r="CF21" s="19" t="s">
        <v>104</v>
      </c>
      <c r="CG21" s="19" t="s">
        <v>25</v>
      </c>
      <c r="CH21" s="19" t="s">
        <v>104</v>
      </c>
      <c r="CI21" s="19" t="s">
        <v>25</v>
      </c>
      <c r="CJ21" s="19" t="s">
        <v>104</v>
      </c>
      <c r="CK21" s="19" t="s">
        <v>25</v>
      </c>
      <c r="CL21" s="19" t="s">
        <v>104</v>
      </c>
      <c r="CM21" s="19" t="s">
        <v>25</v>
      </c>
      <c r="CN21" s="19" t="s">
        <v>104</v>
      </c>
      <c r="CO21" s="19" t="s">
        <v>25</v>
      </c>
      <c r="CP21" s="19" t="s">
        <v>104</v>
      </c>
      <c r="CQ21" s="19" t="s">
        <v>25</v>
      </c>
      <c r="CR21" s="19"/>
    </row>
    <row r="22" spans="2:96">
      <c r="B22" s="19" t="s">
        <v>139</v>
      </c>
      <c r="C22" s="19">
        <v>2</v>
      </c>
      <c r="D22" s="19" t="s">
        <v>104</v>
      </c>
      <c r="E22" s="19">
        <v>2</v>
      </c>
      <c r="F22" s="19" t="s">
        <v>104</v>
      </c>
      <c r="G22" s="19">
        <v>2</v>
      </c>
      <c r="H22" s="19" t="s">
        <v>104</v>
      </c>
      <c r="I22" s="19">
        <v>2</v>
      </c>
      <c r="J22" s="19" t="s">
        <v>104</v>
      </c>
      <c r="K22" s="19">
        <v>2</v>
      </c>
      <c r="L22" s="19">
        <v>-2</v>
      </c>
      <c r="M22" s="19" t="s">
        <v>25</v>
      </c>
      <c r="N22" s="19" t="s">
        <v>104</v>
      </c>
      <c r="O22" s="19" t="s">
        <v>25</v>
      </c>
      <c r="P22" s="19" t="s">
        <v>104</v>
      </c>
      <c r="Q22" s="19" t="s">
        <v>25</v>
      </c>
      <c r="R22" s="19" t="s">
        <v>104</v>
      </c>
      <c r="S22" s="19" t="s">
        <v>25</v>
      </c>
      <c r="T22" s="19" t="s">
        <v>104</v>
      </c>
      <c r="U22" s="19" t="s">
        <v>25</v>
      </c>
      <c r="V22" s="19" t="s">
        <v>104</v>
      </c>
      <c r="W22" s="19" t="s">
        <v>25</v>
      </c>
      <c r="X22" s="19" t="s">
        <v>104</v>
      </c>
      <c r="Y22" s="19" t="s">
        <v>25</v>
      </c>
      <c r="Z22" s="19" t="s">
        <v>104</v>
      </c>
      <c r="AA22" s="19" t="s">
        <v>25</v>
      </c>
      <c r="AB22" s="19" t="s">
        <v>104</v>
      </c>
      <c r="AC22" s="19" t="s">
        <v>25</v>
      </c>
      <c r="AD22" s="19" t="s">
        <v>104</v>
      </c>
      <c r="AE22" s="19" t="s">
        <v>25</v>
      </c>
      <c r="AF22" s="19" t="s">
        <v>104</v>
      </c>
      <c r="AG22" s="19" t="s">
        <v>25</v>
      </c>
      <c r="AH22" s="19" t="s">
        <v>104</v>
      </c>
      <c r="AI22" s="19" t="s">
        <v>25</v>
      </c>
      <c r="AJ22" s="19" t="s">
        <v>104</v>
      </c>
      <c r="AK22" s="19" t="s">
        <v>25</v>
      </c>
      <c r="AL22" s="19" t="s">
        <v>104</v>
      </c>
      <c r="AM22" s="19" t="s">
        <v>25</v>
      </c>
      <c r="AN22" s="19" t="s">
        <v>104</v>
      </c>
      <c r="AO22" s="19" t="s">
        <v>25</v>
      </c>
      <c r="AP22" s="19" t="s">
        <v>104</v>
      </c>
      <c r="AQ22" s="19" t="s">
        <v>25</v>
      </c>
      <c r="AR22" s="19" t="s">
        <v>104</v>
      </c>
      <c r="AS22" s="19" t="s">
        <v>25</v>
      </c>
      <c r="AT22" s="19" t="s">
        <v>104</v>
      </c>
      <c r="AU22" s="19" t="s">
        <v>25</v>
      </c>
      <c r="AV22" s="19" t="s">
        <v>104</v>
      </c>
      <c r="AW22" s="19" t="s">
        <v>25</v>
      </c>
      <c r="AX22" s="19" t="s">
        <v>104</v>
      </c>
      <c r="AY22" s="19" t="s">
        <v>25</v>
      </c>
      <c r="AZ22" s="19" t="s">
        <v>104</v>
      </c>
      <c r="BA22" s="19" t="s">
        <v>25</v>
      </c>
      <c r="BB22" s="19" t="s">
        <v>104</v>
      </c>
      <c r="BC22" s="19" t="s">
        <v>25</v>
      </c>
      <c r="BD22" s="19" t="s">
        <v>104</v>
      </c>
      <c r="BE22" s="19" t="s">
        <v>25</v>
      </c>
      <c r="BF22" s="19" t="s">
        <v>104</v>
      </c>
      <c r="BG22" s="19" t="s">
        <v>25</v>
      </c>
      <c r="BH22" s="19" t="s">
        <v>104</v>
      </c>
      <c r="BI22" s="19" t="s">
        <v>25</v>
      </c>
      <c r="BJ22" s="19" t="s">
        <v>104</v>
      </c>
      <c r="BK22" s="19" t="s">
        <v>25</v>
      </c>
      <c r="BL22" s="19" t="s">
        <v>104</v>
      </c>
      <c r="BM22" s="19" t="s">
        <v>25</v>
      </c>
      <c r="BN22" s="19" t="s">
        <v>104</v>
      </c>
      <c r="BO22" s="19" t="s">
        <v>25</v>
      </c>
      <c r="BP22" s="19" t="s">
        <v>104</v>
      </c>
      <c r="BQ22" s="19" t="s">
        <v>25</v>
      </c>
      <c r="BR22" s="19" t="s">
        <v>104</v>
      </c>
      <c r="BS22" s="19" t="s">
        <v>25</v>
      </c>
      <c r="BT22" s="19" t="s">
        <v>104</v>
      </c>
      <c r="BU22" s="19" t="s">
        <v>25</v>
      </c>
      <c r="BV22" s="19" t="s">
        <v>104</v>
      </c>
      <c r="BW22" s="19" t="s">
        <v>25</v>
      </c>
      <c r="BX22" s="19" t="s">
        <v>104</v>
      </c>
      <c r="BY22" s="19" t="s">
        <v>25</v>
      </c>
      <c r="BZ22" s="19" t="s">
        <v>104</v>
      </c>
      <c r="CA22" s="19" t="s">
        <v>25</v>
      </c>
      <c r="CB22" s="19" t="s">
        <v>104</v>
      </c>
      <c r="CC22" s="19" t="s">
        <v>25</v>
      </c>
      <c r="CD22" s="19" t="s">
        <v>104</v>
      </c>
      <c r="CE22" s="19" t="s">
        <v>25</v>
      </c>
      <c r="CF22" s="19" t="s">
        <v>104</v>
      </c>
      <c r="CG22" s="19" t="s">
        <v>25</v>
      </c>
      <c r="CH22" s="19" t="s">
        <v>104</v>
      </c>
      <c r="CI22" s="19" t="s">
        <v>25</v>
      </c>
      <c r="CJ22" s="19" t="s">
        <v>104</v>
      </c>
      <c r="CK22" s="19" t="s">
        <v>25</v>
      </c>
      <c r="CL22" s="19" t="s">
        <v>104</v>
      </c>
      <c r="CM22" s="19" t="s">
        <v>25</v>
      </c>
      <c r="CN22" s="19" t="s">
        <v>104</v>
      </c>
      <c r="CO22" s="19" t="s">
        <v>25</v>
      </c>
      <c r="CP22" s="19" t="s">
        <v>104</v>
      </c>
      <c r="CQ22" s="19" t="s">
        <v>25</v>
      </c>
      <c r="CR22" s="19"/>
    </row>
    <row r="23" spans="2:96">
      <c r="B23" s="19" t="s">
        <v>369</v>
      </c>
      <c r="C23" s="19">
        <v>0</v>
      </c>
      <c r="D23" s="19" t="s">
        <v>104</v>
      </c>
      <c r="E23" s="19">
        <v>0</v>
      </c>
      <c r="F23" s="19" t="s">
        <v>104</v>
      </c>
      <c r="G23" s="19" t="s">
        <v>25</v>
      </c>
      <c r="H23" s="19" t="s">
        <v>104</v>
      </c>
      <c r="I23" s="19" t="s">
        <v>25</v>
      </c>
      <c r="J23" s="19" t="s">
        <v>104</v>
      </c>
      <c r="K23" s="19" t="s">
        <v>25</v>
      </c>
      <c r="L23" s="19" t="s">
        <v>104</v>
      </c>
      <c r="M23" s="19" t="s">
        <v>25</v>
      </c>
      <c r="N23" s="19" t="s">
        <v>104</v>
      </c>
      <c r="O23" s="19" t="s">
        <v>25</v>
      </c>
      <c r="P23" s="19" t="s">
        <v>104</v>
      </c>
      <c r="Q23" s="19" t="s">
        <v>25</v>
      </c>
      <c r="R23" s="19" t="s">
        <v>104</v>
      </c>
      <c r="S23" s="19" t="s">
        <v>25</v>
      </c>
      <c r="T23" s="19" t="s">
        <v>104</v>
      </c>
      <c r="U23" s="19" t="s">
        <v>25</v>
      </c>
      <c r="V23" s="19" t="s">
        <v>104</v>
      </c>
      <c r="W23" s="19" t="s">
        <v>25</v>
      </c>
      <c r="X23" s="19" t="s">
        <v>104</v>
      </c>
      <c r="Y23" s="19" t="s">
        <v>25</v>
      </c>
      <c r="Z23" s="19" t="s">
        <v>104</v>
      </c>
      <c r="AA23" s="19" t="s">
        <v>25</v>
      </c>
      <c r="AB23" s="19" t="s">
        <v>104</v>
      </c>
      <c r="AC23" s="19" t="s">
        <v>25</v>
      </c>
      <c r="AD23" s="19" t="s">
        <v>104</v>
      </c>
      <c r="AE23" s="19" t="s">
        <v>25</v>
      </c>
      <c r="AF23" s="19" t="s">
        <v>104</v>
      </c>
      <c r="AG23" s="19" t="s">
        <v>25</v>
      </c>
      <c r="AH23" s="19" t="s">
        <v>104</v>
      </c>
      <c r="AI23" s="19" t="s">
        <v>25</v>
      </c>
      <c r="AJ23" s="19" t="s">
        <v>104</v>
      </c>
      <c r="AK23" s="19" t="s">
        <v>25</v>
      </c>
      <c r="AL23" s="19" t="s">
        <v>104</v>
      </c>
      <c r="AM23" s="19" t="s">
        <v>25</v>
      </c>
      <c r="AN23" s="19" t="s">
        <v>104</v>
      </c>
      <c r="AO23" s="19" t="s">
        <v>25</v>
      </c>
      <c r="AP23" s="19" t="s">
        <v>104</v>
      </c>
      <c r="AQ23" s="19" t="s">
        <v>25</v>
      </c>
      <c r="AR23" s="19" t="s">
        <v>104</v>
      </c>
      <c r="AS23" s="19" t="s">
        <v>25</v>
      </c>
      <c r="AT23" s="19" t="s">
        <v>104</v>
      </c>
      <c r="AU23" s="19" t="s">
        <v>25</v>
      </c>
      <c r="AV23" s="19" t="s">
        <v>104</v>
      </c>
      <c r="AW23" s="19" t="s">
        <v>25</v>
      </c>
      <c r="AX23" s="19" t="s">
        <v>104</v>
      </c>
      <c r="AY23" s="19" t="s">
        <v>25</v>
      </c>
      <c r="AZ23" s="19" t="s">
        <v>104</v>
      </c>
      <c r="BA23" s="19" t="s">
        <v>25</v>
      </c>
      <c r="BB23" s="19" t="s">
        <v>104</v>
      </c>
      <c r="BC23" s="19" t="s">
        <v>25</v>
      </c>
      <c r="BD23" s="19" t="s">
        <v>104</v>
      </c>
      <c r="BE23" s="19" t="s">
        <v>25</v>
      </c>
      <c r="BF23" s="19" t="s">
        <v>104</v>
      </c>
      <c r="BG23" s="19" t="s">
        <v>25</v>
      </c>
      <c r="BH23" s="19" t="s">
        <v>104</v>
      </c>
      <c r="BI23" s="19" t="s">
        <v>25</v>
      </c>
      <c r="BJ23" s="19" t="s">
        <v>104</v>
      </c>
      <c r="BK23" s="19" t="s">
        <v>25</v>
      </c>
      <c r="BL23" s="19" t="s">
        <v>104</v>
      </c>
      <c r="BM23" s="19" t="s">
        <v>25</v>
      </c>
      <c r="BN23" s="19" t="s">
        <v>104</v>
      </c>
      <c r="BO23" s="19" t="s">
        <v>25</v>
      </c>
      <c r="BP23" s="19" t="s">
        <v>104</v>
      </c>
      <c r="BQ23" s="19" t="s">
        <v>25</v>
      </c>
      <c r="BR23" s="19" t="s">
        <v>104</v>
      </c>
      <c r="BS23" s="19" t="s">
        <v>25</v>
      </c>
      <c r="BT23" s="19" t="s">
        <v>104</v>
      </c>
      <c r="BU23" s="19" t="s">
        <v>25</v>
      </c>
      <c r="BV23" s="19" t="s">
        <v>104</v>
      </c>
      <c r="BW23" s="19" t="s">
        <v>25</v>
      </c>
      <c r="BX23" s="19" t="s">
        <v>104</v>
      </c>
      <c r="BY23" s="19" t="s">
        <v>25</v>
      </c>
      <c r="BZ23" s="19" t="s">
        <v>104</v>
      </c>
      <c r="CA23" s="19" t="s">
        <v>25</v>
      </c>
      <c r="CB23" s="19" t="s">
        <v>104</v>
      </c>
      <c r="CC23" s="19" t="s">
        <v>25</v>
      </c>
      <c r="CD23" s="19" t="s">
        <v>104</v>
      </c>
      <c r="CE23" s="19" t="s">
        <v>25</v>
      </c>
      <c r="CF23" s="19" t="s">
        <v>104</v>
      </c>
      <c r="CG23" s="19" t="s">
        <v>25</v>
      </c>
      <c r="CH23" s="19" t="s">
        <v>104</v>
      </c>
      <c r="CI23" s="19" t="s">
        <v>25</v>
      </c>
      <c r="CJ23" s="19" t="s">
        <v>104</v>
      </c>
      <c r="CK23" s="19" t="s">
        <v>25</v>
      </c>
      <c r="CL23" s="19" t="s">
        <v>104</v>
      </c>
      <c r="CM23" s="19" t="s">
        <v>25</v>
      </c>
      <c r="CN23" s="19" t="s">
        <v>104</v>
      </c>
      <c r="CO23" s="19" t="s">
        <v>25</v>
      </c>
      <c r="CP23" s="19" t="s">
        <v>104</v>
      </c>
      <c r="CQ23" s="19" t="s">
        <v>25</v>
      </c>
      <c r="CR23" s="19"/>
    </row>
    <row r="24" spans="2:96">
      <c r="B24" s="19" t="s">
        <v>389</v>
      </c>
      <c r="C24" s="19">
        <v>7</v>
      </c>
      <c r="D24" s="19" t="s">
        <v>104</v>
      </c>
      <c r="E24" s="19">
        <v>7</v>
      </c>
      <c r="F24" s="19" t="s">
        <v>104</v>
      </c>
      <c r="G24" s="19">
        <v>7</v>
      </c>
      <c r="H24" s="19" t="s">
        <v>104</v>
      </c>
      <c r="I24" s="19">
        <v>7</v>
      </c>
      <c r="J24" s="19" t="s">
        <v>104</v>
      </c>
      <c r="K24" s="19">
        <v>7</v>
      </c>
      <c r="L24" s="19" t="s">
        <v>104</v>
      </c>
      <c r="M24" s="19">
        <v>7</v>
      </c>
      <c r="N24" s="19" t="s">
        <v>104</v>
      </c>
      <c r="O24" s="19">
        <v>7</v>
      </c>
      <c r="P24" s="19" t="s">
        <v>104</v>
      </c>
      <c r="Q24" s="19">
        <v>7</v>
      </c>
      <c r="R24" s="19" t="s">
        <v>104</v>
      </c>
      <c r="S24" s="19">
        <v>7</v>
      </c>
      <c r="T24" s="19" t="s">
        <v>104</v>
      </c>
      <c r="U24" s="19">
        <v>7</v>
      </c>
      <c r="V24" s="19" t="s">
        <v>104</v>
      </c>
      <c r="W24" s="19">
        <v>7</v>
      </c>
      <c r="X24" s="19" t="s">
        <v>104</v>
      </c>
      <c r="Y24" s="19">
        <v>7</v>
      </c>
      <c r="Z24" s="19" t="s">
        <v>104</v>
      </c>
      <c r="AA24" s="19">
        <v>7</v>
      </c>
      <c r="AB24" s="19" t="s">
        <v>104</v>
      </c>
      <c r="AC24" s="19">
        <v>7</v>
      </c>
      <c r="AD24" s="19" t="s">
        <v>104</v>
      </c>
      <c r="AE24" s="19">
        <v>7</v>
      </c>
      <c r="AF24" s="19" t="s">
        <v>104</v>
      </c>
      <c r="AG24" s="19">
        <v>7</v>
      </c>
      <c r="AH24" s="19" t="s">
        <v>104</v>
      </c>
      <c r="AI24" s="19">
        <v>7</v>
      </c>
      <c r="AJ24" s="19" t="s">
        <v>104</v>
      </c>
      <c r="AK24" s="19">
        <v>7</v>
      </c>
      <c r="AL24" s="19">
        <v>1</v>
      </c>
      <c r="AM24" s="19">
        <v>8</v>
      </c>
      <c r="AN24" s="19" t="s">
        <v>104</v>
      </c>
      <c r="AO24" s="19">
        <v>8</v>
      </c>
      <c r="AP24" s="19" t="s">
        <v>104</v>
      </c>
      <c r="AQ24" s="19">
        <v>8</v>
      </c>
      <c r="AR24" s="19" t="s">
        <v>104</v>
      </c>
      <c r="AS24" s="19">
        <v>8</v>
      </c>
      <c r="AT24" s="19" t="s">
        <v>104</v>
      </c>
      <c r="AU24" s="19">
        <v>8</v>
      </c>
      <c r="AV24" s="19" t="s">
        <v>104</v>
      </c>
      <c r="AW24" s="19">
        <v>8</v>
      </c>
      <c r="AX24" s="19">
        <v>-8</v>
      </c>
      <c r="AY24" s="19" t="s">
        <v>25</v>
      </c>
      <c r="AZ24" s="19" t="s">
        <v>104</v>
      </c>
      <c r="BA24" s="19" t="s">
        <v>25</v>
      </c>
      <c r="BB24" s="19" t="s">
        <v>104</v>
      </c>
      <c r="BC24" s="19" t="s">
        <v>25</v>
      </c>
      <c r="BD24" s="19" t="s">
        <v>104</v>
      </c>
      <c r="BE24" s="19" t="s">
        <v>25</v>
      </c>
      <c r="BF24" s="19" t="s">
        <v>104</v>
      </c>
      <c r="BG24" s="19" t="s">
        <v>25</v>
      </c>
      <c r="BH24" s="19" t="s">
        <v>104</v>
      </c>
      <c r="BI24" s="19" t="s">
        <v>25</v>
      </c>
      <c r="BJ24" s="19" t="s">
        <v>104</v>
      </c>
      <c r="BK24" s="19" t="s">
        <v>25</v>
      </c>
      <c r="BL24" s="19" t="s">
        <v>104</v>
      </c>
      <c r="BM24" s="19" t="s">
        <v>25</v>
      </c>
      <c r="BN24" s="19" t="s">
        <v>104</v>
      </c>
      <c r="BO24" s="19" t="s">
        <v>25</v>
      </c>
      <c r="BP24" s="19" t="s">
        <v>104</v>
      </c>
      <c r="BQ24" s="19" t="s">
        <v>25</v>
      </c>
      <c r="BR24" s="19" t="s">
        <v>104</v>
      </c>
      <c r="BS24" s="19" t="s">
        <v>25</v>
      </c>
      <c r="BT24" s="19" t="s">
        <v>104</v>
      </c>
      <c r="BU24" s="19" t="s">
        <v>25</v>
      </c>
      <c r="BV24" s="19" t="s">
        <v>104</v>
      </c>
      <c r="BW24" s="19" t="s">
        <v>25</v>
      </c>
      <c r="BX24" s="19" t="s">
        <v>104</v>
      </c>
      <c r="BY24" s="19" t="s">
        <v>25</v>
      </c>
      <c r="BZ24" s="19" t="s">
        <v>104</v>
      </c>
      <c r="CA24" s="19" t="s">
        <v>25</v>
      </c>
      <c r="CB24" s="19" t="s">
        <v>104</v>
      </c>
      <c r="CC24" s="19" t="s">
        <v>25</v>
      </c>
      <c r="CD24" s="19" t="s">
        <v>104</v>
      </c>
      <c r="CE24" s="19" t="s">
        <v>25</v>
      </c>
      <c r="CF24" s="19" t="s">
        <v>104</v>
      </c>
      <c r="CG24" s="19" t="s">
        <v>25</v>
      </c>
      <c r="CH24" s="19" t="s">
        <v>104</v>
      </c>
      <c r="CI24" s="19" t="s">
        <v>25</v>
      </c>
      <c r="CJ24" s="19" t="s">
        <v>104</v>
      </c>
      <c r="CK24" s="19" t="s">
        <v>25</v>
      </c>
      <c r="CL24" s="19" t="s">
        <v>104</v>
      </c>
      <c r="CM24" s="19" t="s">
        <v>25</v>
      </c>
      <c r="CN24" s="19" t="s">
        <v>104</v>
      </c>
      <c r="CO24" s="19" t="s">
        <v>25</v>
      </c>
      <c r="CP24" s="19" t="s">
        <v>104</v>
      </c>
      <c r="CQ24" s="19" t="s">
        <v>25</v>
      </c>
      <c r="CR24" s="19"/>
    </row>
    <row r="25" spans="2:96">
      <c r="B25" s="19" t="s">
        <v>379</v>
      </c>
      <c r="C25" s="19">
        <v>3</v>
      </c>
      <c r="D25" s="19">
        <v>0.3</v>
      </c>
      <c r="E25" s="19">
        <v>3.3</v>
      </c>
      <c r="F25" s="19" t="s">
        <v>104</v>
      </c>
      <c r="G25" s="19">
        <v>3.3</v>
      </c>
      <c r="H25" s="19" t="s">
        <v>104</v>
      </c>
      <c r="I25" s="19">
        <v>3.3</v>
      </c>
      <c r="J25" s="19" t="s">
        <v>104</v>
      </c>
      <c r="K25" s="19">
        <v>3.3</v>
      </c>
      <c r="L25" s="19" t="s">
        <v>104</v>
      </c>
      <c r="M25" s="19">
        <v>3.3</v>
      </c>
      <c r="N25" s="19" t="s">
        <v>104</v>
      </c>
      <c r="O25" s="19">
        <v>3.3</v>
      </c>
      <c r="P25" s="19" t="s">
        <v>104</v>
      </c>
      <c r="Q25" s="19">
        <v>3.3</v>
      </c>
      <c r="R25" s="19" t="s">
        <v>104</v>
      </c>
      <c r="S25" s="19">
        <v>3.3</v>
      </c>
      <c r="T25" s="19" t="s">
        <v>104</v>
      </c>
      <c r="U25" s="19">
        <v>3.3</v>
      </c>
      <c r="V25" s="19" t="s">
        <v>104</v>
      </c>
      <c r="W25" s="19">
        <v>3.3</v>
      </c>
      <c r="X25" s="19" t="s">
        <v>104</v>
      </c>
      <c r="Y25" s="19">
        <v>3.3</v>
      </c>
      <c r="Z25" s="19" t="s">
        <v>104</v>
      </c>
      <c r="AA25" s="19">
        <v>3.3</v>
      </c>
      <c r="AB25" s="19" t="s">
        <v>104</v>
      </c>
      <c r="AC25" s="19">
        <v>3.3</v>
      </c>
      <c r="AD25" s="19">
        <v>-3.3</v>
      </c>
      <c r="AE25" s="19" t="s">
        <v>25</v>
      </c>
      <c r="AF25" s="19" t="s">
        <v>104</v>
      </c>
      <c r="AG25" s="19" t="s">
        <v>25</v>
      </c>
      <c r="AH25" s="19" t="s">
        <v>104</v>
      </c>
      <c r="AI25" s="19" t="s">
        <v>25</v>
      </c>
      <c r="AJ25" s="19" t="s">
        <v>104</v>
      </c>
      <c r="AK25" s="19" t="s">
        <v>25</v>
      </c>
      <c r="AL25" s="19" t="s">
        <v>104</v>
      </c>
      <c r="AM25" s="19" t="s">
        <v>25</v>
      </c>
      <c r="AN25" s="19" t="s">
        <v>104</v>
      </c>
      <c r="AO25" s="19" t="s">
        <v>25</v>
      </c>
      <c r="AP25" s="19" t="s">
        <v>104</v>
      </c>
      <c r="AQ25" s="19" t="s">
        <v>25</v>
      </c>
      <c r="AR25" s="19" t="s">
        <v>104</v>
      </c>
      <c r="AS25" s="19" t="s">
        <v>25</v>
      </c>
      <c r="AT25" s="19" t="s">
        <v>104</v>
      </c>
      <c r="AU25" s="19" t="s">
        <v>25</v>
      </c>
      <c r="AV25" s="19" t="s">
        <v>104</v>
      </c>
      <c r="AW25" s="19" t="s">
        <v>25</v>
      </c>
      <c r="AX25" s="19" t="s">
        <v>104</v>
      </c>
      <c r="AY25" s="19" t="s">
        <v>25</v>
      </c>
      <c r="AZ25" s="19" t="s">
        <v>104</v>
      </c>
      <c r="BA25" s="19" t="s">
        <v>25</v>
      </c>
      <c r="BB25" s="19" t="s">
        <v>104</v>
      </c>
      <c r="BC25" s="19" t="s">
        <v>25</v>
      </c>
      <c r="BD25" s="19" t="s">
        <v>104</v>
      </c>
      <c r="BE25" s="19" t="s">
        <v>25</v>
      </c>
      <c r="BF25" s="19" t="s">
        <v>104</v>
      </c>
      <c r="BG25" s="19" t="s">
        <v>25</v>
      </c>
      <c r="BH25" s="19" t="s">
        <v>104</v>
      </c>
      <c r="BI25" s="19" t="s">
        <v>25</v>
      </c>
      <c r="BJ25" s="19" t="s">
        <v>104</v>
      </c>
      <c r="BK25" s="19" t="s">
        <v>25</v>
      </c>
      <c r="BL25" s="19" t="s">
        <v>104</v>
      </c>
      <c r="BM25" s="19" t="s">
        <v>25</v>
      </c>
      <c r="BN25" s="19" t="s">
        <v>104</v>
      </c>
      <c r="BO25" s="19" t="s">
        <v>25</v>
      </c>
      <c r="BP25" s="19" t="s">
        <v>104</v>
      </c>
      <c r="BQ25" s="19" t="s">
        <v>25</v>
      </c>
      <c r="BR25" s="19" t="s">
        <v>104</v>
      </c>
      <c r="BS25" s="19" t="s">
        <v>25</v>
      </c>
      <c r="BT25" s="19" t="s">
        <v>104</v>
      </c>
      <c r="BU25" s="19" t="s">
        <v>25</v>
      </c>
      <c r="BV25" s="19" t="s">
        <v>104</v>
      </c>
      <c r="BW25" s="19" t="s">
        <v>25</v>
      </c>
      <c r="BX25" s="19" t="s">
        <v>104</v>
      </c>
      <c r="BY25" s="19" t="s">
        <v>25</v>
      </c>
      <c r="BZ25" s="19" t="s">
        <v>104</v>
      </c>
      <c r="CA25" s="19" t="s">
        <v>25</v>
      </c>
      <c r="CB25" s="19" t="s">
        <v>104</v>
      </c>
      <c r="CC25" s="19" t="s">
        <v>25</v>
      </c>
      <c r="CD25" s="19" t="s">
        <v>104</v>
      </c>
      <c r="CE25" s="19" t="s">
        <v>25</v>
      </c>
      <c r="CF25" s="19" t="s">
        <v>104</v>
      </c>
      <c r="CG25" s="19" t="s">
        <v>25</v>
      </c>
      <c r="CH25" s="19" t="s">
        <v>104</v>
      </c>
      <c r="CI25" s="19" t="s">
        <v>25</v>
      </c>
      <c r="CJ25" s="19" t="s">
        <v>104</v>
      </c>
      <c r="CK25" s="19" t="s">
        <v>25</v>
      </c>
      <c r="CL25" s="19" t="s">
        <v>104</v>
      </c>
      <c r="CM25" s="19" t="s">
        <v>25</v>
      </c>
      <c r="CN25" s="19" t="s">
        <v>104</v>
      </c>
      <c r="CO25" s="19" t="s">
        <v>25</v>
      </c>
      <c r="CP25" s="19" t="s">
        <v>104</v>
      </c>
      <c r="CQ25" s="19" t="s">
        <v>25</v>
      </c>
      <c r="CR25" s="19"/>
    </row>
    <row r="26" spans="2:96">
      <c r="B26" s="19" t="s">
        <v>399</v>
      </c>
      <c r="C26" s="19">
        <v>8</v>
      </c>
      <c r="D26" s="19" t="s">
        <v>104</v>
      </c>
      <c r="E26" s="19">
        <v>8</v>
      </c>
      <c r="F26" s="19" t="s">
        <v>104</v>
      </c>
      <c r="G26" s="19">
        <v>8</v>
      </c>
      <c r="H26" s="19" t="s">
        <v>104</v>
      </c>
      <c r="I26" s="19">
        <v>8</v>
      </c>
      <c r="J26" s="19" t="s">
        <v>104</v>
      </c>
      <c r="K26" s="19">
        <v>8</v>
      </c>
      <c r="L26" s="19" t="s">
        <v>104</v>
      </c>
      <c r="M26" s="19">
        <v>8</v>
      </c>
      <c r="N26" s="19" t="s">
        <v>104</v>
      </c>
      <c r="O26" s="19">
        <v>8</v>
      </c>
      <c r="P26" s="19" t="s">
        <v>104</v>
      </c>
      <c r="Q26" s="19">
        <v>8</v>
      </c>
      <c r="R26" s="19" t="s">
        <v>104</v>
      </c>
      <c r="S26" s="19">
        <v>8</v>
      </c>
      <c r="T26" s="19" t="s">
        <v>104</v>
      </c>
      <c r="U26" s="19">
        <v>8</v>
      </c>
      <c r="V26" s="19" t="s">
        <v>104</v>
      </c>
      <c r="W26" s="19">
        <v>8</v>
      </c>
      <c r="X26" s="19" t="s">
        <v>104</v>
      </c>
      <c r="Y26" s="19">
        <v>8</v>
      </c>
      <c r="Z26" s="19" t="s">
        <v>104</v>
      </c>
      <c r="AA26" s="19">
        <v>8</v>
      </c>
      <c r="AB26" s="19" t="s">
        <v>104</v>
      </c>
      <c r="AC26" s="19">
        <v>8</v>
      </c>
      <c r="AD26" s="19" t="s">
        <v>104</v>
      </c>
      <c r="AE26" s="19">
        <v>8</v>
      </c>
      <c r="AF26" s="19" t="s">
        <v>104</v>
      </c>
      <c r="AG26" s="19">
        <v>8</v>
      </c>
      <c r="AH26" s="19" t="s">
        <v>104</v>
      </c>
      <c r="AI26" s="19">
        <v>8</v>
      </c>
      <c r="AJ26" s="19">
        <v>1</v>
      </c>
      <c r="AK26" s="19">
        <v>9</v>
      </c>
      <c r="AL26" s="19" t="s">
        <v>104</v>
      </c>
      <c r="AM26" s="19">
        <v>9</v>
      </c>
      <c r="AN26" s="19" t="s">
        <v>104</v>
      </c>
      <c r="AO26" s="19">
        <v>9</v>
      </c>
      <c r="AP26" s="19" t="s">
        <v>104</v>
      </c>
      <c r="AQ26" s="19">
        <v>9</v>
      </c>
      <c r="AR26" s="19" t="s">
        <v>104</v>
      </c>
      <c r="AS26" s="19">
        <v>9</v>
      </c>
      <c r="AT26" s="19" t="s">
        <v>104</v>
      </c>
      <c r="AU26" s="19">
        <v>9</v>
      </c>
      <c r="AV26" s="19" t="s">
        <v>104</v>
      </c>
      <c r="AW26" s="19">
        <v>9</v>
      </c>
      <c r="AX26" s="19">
        <v>2</v>
      </c>
      <c r="AY26" s="19">
        <v>11</v>
      </c>
      <c r="AZ26" s="19" t="s">
        <v>104</v>
      </c>
      <c r="BA26" s="19">
        <v>11</v>
      </c>
      <c r="BB26" s="19" t="s">
        <v>104</v>
      </c>
      <c r="BC26" s="19">
        <v>11</v>
      </c>
      <c r="BD26" s="19">
        <v>1</v>
      </c>
      <c r="BE26" s="19">
        <v>12</v>
      </c>
      <c r="BF26" s="19" t="s">
        <v>104</v>
      </c>
      <c r="BG26" s="19">
        <v>12</v>
      </c>
      <c r="BH26" s="19" t="s">
        <v>104</v>
      </c>
      <c r="BI26" s="19">
        <v>12</v>
      </c>
      <c r="BJ26" s="19" t="s">
        <v>104</v>
      </c>
      <c r="BK26" s="19">
        <v>12</v>
      </c>
      <c r="BL26" s="19" t="s">
        <v>104</v>
      </c>
      <c r="BM26" s="19">
        <v>12</v>
      </c>
      <c r="BN26" s="19" t="s">
        <v>104</v>
      </c>
      <c r="BO26" s="19">
        <v>12</v>
      </c>
      <c r="BP26" s="19">
        <v>1</v>
      </c>
      <c r="BQ26" s="19">
        <v>13</v>
      </c>
      <c r="BR26" s="19">
        <v>-13</v>
      </c>
      <c r="BS26" s="19" t="s">
        <v>25</v>
      </c>
      <c r="BT26" s="19" t="s">
        <v>104</v>
      </c>
      <c r="BU26" s="19" t="s">
        <v>25</v>
      </c>
      <c r="BV26" s="19" t="s">
        <v>104</v>
      </c>
      <c r="BW26" s="19" t="s">
        <v>25</v>
      </c>
      <c r="BX26" s="19" t="s">
        <v>104</v>
      </c>
      <c r="BY26" s="19" t="s">
        <v>25</v>
      </c>
      <c r="BZ26" s="19" t="s">
        <v>104</v>
      </c>
      <c r="CA26" s="19" t="s">
        <v>25</v>
      </c>
      <c r="CB26" s="19" t="s">
        <v>104</v>
      </c>
      <c r="CC26" s="19" t="s">
        <v>25</v>
      </c>
      <c r="CD26" s="19" t="s">
        <v>104</v>
      </c>
      <c r="CE26" s="19" t="s">
        <v>25</v>
      </c>
      <c r="CF26" s="19" t="s">
        <v>104</v>
      </c>
      <c r="CG26" s="19" t="s">
        <v>25</v>
      </c>
      <c r="CH26" s="19" t="s">
        <v>104</v>
      </c>
      <c r="CI26" s="19" t="s">
        <v>25</v>
      </c>
      <c r="CJ26" s="19" t="s">
        <v>104</v>
      </c>
      <c r="CK26" s="19" t="s">
        <v>25</v>
      </c>
      <c r="CL26" s="19" t="s">
        <v>104</v>
      </c>
      <c r="CM26" s="19" t="s">
        <v>25</v>
      </c>
      <c r="CN26" s="19" t="s">
        <v>104</v>
      </c>
      <c r="CO26" s="19" t="s">
        <v>25</v>
      </c>
      <c r="CP26" s="19" t="s">
        <v>104</v>
      </c>
      <c r="CQ26" s="19" t="s">
        <v>25</v>
      </c>
      <c r="CR26" s="19"/>
    </row>
    <row r="27" spans="2:96">
      <c r="B27" s="19" t="s">
        <v>371</v>
      </c>
      <c r="C27" s="19">
        <v>2</v>
      </c>
      <c r="D27" s="19" t="s">
        <v>104</v>
      </c>
      <c r="E27" s="19">
        <v>2</v>
      </c>
      <c r="F27" s="19" t="s">
        <v>104</v>
      </c>
      <c r="G27" s="19">
        <v>2</v>
      </c>
      <c r="H27" s="19" t="s">
        <v>104</v>
      </c>
      <c r="I27" s="19">
        <v>2</v>
      </c>
      <c r="J27" s="19">
        <v>-2</v>
      </c>
      <c r="K27" s="19" t="s">
        <v>25</v>
      </c>
      <c r="L27" s="19" t="s">
        <v>104</v>
      </c>
      <c r="M27" s="19" t="s">
        <v>25</v>
      </c>
      <c r="N27" s="19" t="s">
        <v>104</v>
      </c>
      <c r="O27" s="19" t="s">
        <v>25</v>
      </c>
      <c r="P27" s="19" t="s">
        <v>104</v>
      </c>
      <c r="Q27" s="19" t="s">
        <v>25</v>
      </c>
      <c r="R27" s="19" t="s">
        <v>104</v>
      </c>
      <c r="S27" s="19" t="s">
        <v>25</v>
      </c>
      <c r="T27" s="19" t="s">
        <v>104</v>
      </c>
      <c r="U27" s="19" t="s">
        <v>25</v>
      </c>
      <c r="V27" s="19" t="s">
        <v>104</v>
      </c>
      <c r="W27" s="19" t="s">
        <v>25</v>
      </c>
      <c r="X27" s="19" t="s">
        <v>104</v>
      </c>
      <c r="Y27" s="19" t="s">
        <v>25</v>
      </c>
      <c r="Z27" s="19" t="s">
        <v>104</v>
      </c>
      <c r="AA27" s="19" t="s">
        <v>25</v>
      </c>
      <c r="AB27" s="19" t="s">
        <v>104</v>
      </c>
      <c r="AC27" s="19" t="s">
        <v>25</v>
      </c>
      <c r="AD27" s="19" t="s">
        <v>104</v>
      </c>
      <c r="AE27" s="19" t="s">
        <v>25</v>
      </c>
      <c r="AF27" s="19" t="s">
        <v>104</v>
      </c>
      <c r="AG27" s="19" t="s">
        <v>25</v>
      </c>
      <c r="AH27" s="19" t="s">
        <v>104</v>
      </c>
      <c r="AI27" s="19" t="s">
        <v>25</v>
      </c>
      <c r="AJ27" s="19" t="s">
        <v>104</v>
      </c>
      <c r="AK27" s="19" t="s">
        <v>25</v>
      </c>
      <c r="AL27" s="19" t="s">
        <v>104</v>
      </c>
      <c r="AM27" s="19" t="s">
        <v>25</v>
      </c>
      <c r="AN27" s="19" t="s">
        <v>104</v>
      </c>
      <c r="AO27" s="19" t="s">
        <v>25</v>
      </c>
      <c r="AP27" s="19" t="s">
        <v>104</v>
      </c>
      <c r="AQ27" s="19" t="s">
        <v>25</v>
      </c>
      <c r="AR27" s="19" t="s">
        <v>104</v>
      </c>
      <c r="AS27" s="19" t="s">
        <v>25</v>
      </c>
      <c r="AT27" s="19" t="s">
        <v>104</v>
      </c>
      <c r="AU27" s="19" t="s">
        <v>25</v>
      </c>
      <c r="AV27" s="19" t="s">
        <v>104</v>
      </c>
      <c r="AW27" s="19" t="s">
        <v>25</v>
      </c>
      <c r="AX27" s="19" t="s">
        <v>104</v>
      </c>
      <c r="AY27" s="19" t="s">
        <v>25</v>
      </c>
      <c r="AZ27" s="19" t="s">
        <v>104</v>
      </c>
      <c r="BA27" s="19" t="s">
        <v>25</v>
      </c>
      <c r="BB27" s="19" t="s">
        <v>104</v>
      </c>
      <c r="BC27" s="19" t="s">
        <v>25</v>
      </c>
      <c r="BD27" s="19" t="s">
        <v>104</v>
      </c>
      <c r="BE27" s="19" t="s">
        <v>25</v>
      </c>
      <c r="BF27" s="19" t="s">
        <v>104</v>
      </c>
      <c r="BG27" s="19" t="s">
        <v>25</v>
      </c>
      <c r="BH27" s="19" t="s">
        <v>104</v>
      </c>
      <c r="BI27" s="19" t="s">
        <v>25</v>
      </c>
      <c r="BJ27" s="19" t="s">
        <v>104</v>
      </c>
      <c r="BK27" s="19" t="s">
        <v>25</v>
      </c>
      <c r="BL27" s="19" t="s">
        <v>104</v>
      </c>
      <c r="BM27" s="19" t="s">
        <v>25</v>
      </c>
      <c r="BN27" s="19" t="s">
        <v>104</v>
      </c>
      <c r="BO27" s="19" t="s">
        <v>25</v>
      </c>
      <c r="BP27" s="19" t="s">
        <v>104</v>
      </c>
      <c r="BQ27" s="19" t="s">
        <v>25</v>
      </c>
      <c r="BR27" s="19" t="s">
        <v>104</v>
      </c>
      <c r="BS27" s="19" t="s">
        <v>25</v>
      </c>
      <c r="BT27" s="19" t="s">
        <v>104</v>
      </c>
      <c r="BU27" s="19" t="s">
        <v>25</v>
      </c>
      <c r="BV27" s="19" t="s">
        <v>104</v>
      </c>
      <c r="BW27" s="19" t="s">
        <v>25</v>
      </c>
      <c r="BX27" s="19" t="s">
        <v>104</v>
      </c>
      <c r="BY27" s="19" t="s">
        <v>25</v>
      </c>
      <c r="BZ27" s="19" t="s">
        <v>104</v>
      </c>
      <c r="CA27" s="19" t="s">
        <v>25</v>
      </c>
      <c r="CB27" s="19" t="s">
        <v>104</v>
      </c>
      <c r="CC27" s="19" t="s">
        <v>25</v>
      </c>
      <c r="CD27" s="19" t="s">
        <v>104</v>
      </c>
      <c r="CE27" s="19" t="s">
        <v>25</v>
      </c>
      <c r="CF27" s="19" t="s">
        <v>104</v>
      </c>
      <c r="CG27" s="19" t="s">
        <v>25</v>
      </c>
      <c r="CH27" s="19" t="s">
        <v>104</v>
      </c>
      <c r="CI27" s="19" t="s">
        <v>25</v>
      </c>
      <c r="CJ27" s="19" t="s">
        <v>104</v>
      </c>
      <c r="CK27" s="19" t="s">
        <v>25</v>
      </c>
      <c r="CL27" s="19" t="s">
        <v>104</v>
      </c>
      <c r="CM27" s="19" t="s">
        <v>25</v>
      </c>
      <c r="CN27" s="19" t="s">
        <v>104</v>
      </c>
      <c r="CO27" s="19" t="s">
        <v>25</v>
      </c>
      <c r="CP27" s="19" t="s">
        <v>104</v>
      </c>
      <c r="CQ27" s="19" t="s">
        <v>25</v>
      </c>
      <c r="CR27" s="19"/>
    </row>
    <row r="28" spans="2:96">
      <c r="B28" s="19" t="s">
        <v>412</v>
      </c>
      <c r="C28" s="19">
        <v>27</v>
      </c>
      <c r="D28" s="19">
        <v>0.45</v>
      </c>
      <c r="E28" s="19">
        <v>27.45</v>
      </c>
      <c r="F28" s="19" t="s">
        <v>104</v>
      </c>
      <c r="G28" s="19">
        <v>27.45</v>
      </c>
      <c r="H28" s="19" t="s">
        <v>104</v>
      </c>
      <c r="I28" s="19">
        <v>27.45</v>
      </c>
      <c r="J28" s="19" t="s">
        <v>104</v>
      </c>
      <c r="K28" s="19">
        <v>27.45</v>
      </c>
      <c r="L28" s="19" t="s">
        <v>104</v>
      </c>
      <c r="M28" s="19">
        <v>27.45</v>
      </c>
      <c r="N28" s="19" t="s">
        <v>104</v>
      </c>
      <c r="O28" s="19">
        <v>27.45</v>
      </c>
      <c r="P28" s="19" t="s">
        <v>104</v>
      </c>
      <c r="Q28" s="19">
        <v>27.45</v>
      </c>
      <c r="R28" s="19" t="s">
        <v>104</v>
      </c>
      <c r="S28" s="19">
        <v>27.45</v>
      </c>
      <c r="T28" s="19" t="s">
        <v>104</v>
      </c>
      <c r="U28" s="19">
        <v>27.45</v>
      </c>
      <c r="V28" s="19" t="s">
        <v>104</v>
      </c>
      <c r="W28" s="19">
        <v>27.45</v>
      </c>
      <c r="X28" s="19" t="s">
        <v>104</v>
      </c>
      <c r="Y28" s="19">
        <v>27.45</v>
      </c>
      <c r="Z28" s="19" t="s">
        <v>104</v>
      </c>
      <c r="AA28" s="19">
        <v>27.45</v>
      </c>
      <c r="AB28" s="19">
        <v>1</v>
      </c>
      <c r="AC28" s="19">
        <v>28.45</v>
      </c>
      <c r="AD28" s="19" t="s">
        <v>104</v>
      </c>
      <c r="AE28" s="19">
        <v>28.45</v>
      </c>
      <c r="AF28" s="19" t="s">
        <v>104</v>
      </c>
      <c r="AG28" s="19">
        <v>28.45</v>
      </c>
      <c r="AH28" s="19">
        <v>1</v>
      </c>
      <c r="AI28" s="19">
        <v>29.45</v>
      </c>
      <c r="AJ28" s="19" t="s">
        <v>104</v>
      </c>
      <c r="AK28" s="19">
        <v>29.45</v>
      </c>
      <c r="AL28" s="19" t="s">
        <v>104</v>
      </c>
      <c r="AM28" s="19">
        <v>29.45</v>
      </c>
      <c r="AN28" s="19" t="s">
        <v>104</v>
      </c>
      <c r="AO28" s="19">
        <v>29.45</v>
      </c>
      <c r="AP28" s="19" t="s">
        <v>104</v>
      </c>
      <c r="AQ28" s="19">
        <v>29.45</v>
      </c>
      <c r="AR28" s="19" t="s">
        <v>104</v>
      </c>
      <c r="AS28" s="19">
        <v>29.45</v>
      </c>
      <c r="AT28" s="19" t="s">
        <v>104</v>
      </c>
      <c r="AU28" s="19">
        <v>29.45</v>
      </c>
      <c r="AV28" s="19" t="s">
        <v>104</v>
      </c>
      <c r="AW28" s="19">
        <v>29.45</v>
      </c>
      <c r="AX28" s="19" t="s">
        <v>104</v>
      </c>
      <c r="AY28" s="19">
        <v>29.45</v>
      </c>
      <c r="AZ28" s="19" t="s">
        <v>104</v>
      </c>
      <c r="BA28" s="19">
        <v>29.45</v>
      </c>
      <c r="BB28" s="19" t="s">
        <v>104</v>
      </c>
      <c r="BC28" s="19">
        <v>29.45</v>
      </c>
      <c r="BD28" s="19" t="s">
        <v>104</v>
      </c>
      <c r="BE28" s="19">
        <v>29.45</v>
      </c>
      <c r="BF28" s="19" t="s">
        <v>104</v>
      </c>
      <c r="BG28" s="19">
        <v>29.45</v>
      </c>
      <c r="BH28" s="19" t="s">
        <v>104</v>
      </c>
      <c r="BI28" s="19">
        <v>29.45</v>
      </c>
      <c r="BJ28" s="19" t="s">
        <v>104</v>
      </c>
      <c r="BK28" s="19">
        <v>29.45</v>
      </c>
      <c r="BL28" s="19">
        <v>2.15</v>
      </c>
      <c r="BM28" s="19">
        <v>31.6</v>
      </c>
      <c r="BN28" s="19">
        <v>0.21</v>
      </c>
      <c r="BO28" s="19">
        <v>31.81</v>
      </c>
      <c r="BP28" s="19" t="s">
        <v>104</v>
      </c>
      <c r="BQ28" s="19">
        <v>31.81</v>
      </c>
      <c r="BR28" s="19">
        <v>1</v>
      </c>
      <c r="BS28" s="19">
        <v>32.81</v>
      </c>
      <c r="BT28" s="19" t="s">
        <v>104</v>
      </c>
      <c r="BU28" s="19">
        <v>32.81</v>
      </c>
      <c r="BV28" s="19">
        <v>1</v>
      </c>
      <c r="BW28" s="19">
        <v>33.81</v>
      </c>
      <c r="BX28" s="19" t="s">
        <v>104</v>
      </c>
      <c r="BY28" s="19">
        <v>33.81</v>
      </c>
      <c r="BZ28" s="19">
        <v>2.15</v>
      </c>
      <c r="CA28" s="19">
        <v>35.96</v>
      </c>
      <c r="CB28" s="19">
        <v>2</v>
      </c>
      <c r="CC28" s="19">
        <v>37.96</v>
      </c>
      <c r="CD28" s="19">
        <v>1.1499999999999999</v>
      </c>
      <c r="CE28" s="19">
        <v>39.11</v>
      </c>
      <c r="CF28" s="19" t="s">
        <v>104</v>
      </c>
      <c r="CG28" s="19">
        <v>39.11</v>
      </c>
      <c r="CH28" s="19" t="s">
        <v>104</v>
      </c>
      <c r="CI28" s="19">
        <v>39.11</v>
      </c>
      <c r="CJ28" s="19">
        <v>4</v>
      </c>
      <c r="CK28" s="19">
        <v>43.11</v>
      </c>
      <c r="CL28" s="19">
        <v>1.1499999999999999</v>
      </c>
      <c r="CM28" s="19">
        <v>44.26</v>
      </c>
      <c r="CN28" s="19" t="s">
        <v>104</v>
      </c>
      <c r="CO28" s="19">
        <v>44.26</v>
      </c>
      <c r="CP28" s="19" t="s">
        <v>104</v>
      </c>
      <c r="CQ28" s="19">
        <v>44.26</v>
      </c>
      <c r="CR28" s="19" t="s">
        <v>27</v>
      </c>
    </row>
    <row r="29" spans="2:96">
      <c r="B29" s="19" t="s">
        <v>385</v>
      </c>
      <c r="C29" s="19">
        <v>5</v>
      </c>
      <c r="D29" s="19" t="s">
        <v>104</v>
      </c>
      <c r="E29" s="19">
        <v>5</v>
      </c>
      <c r="F29" s="19" t="s">
        <v>104</v>
      </c>
      <c r="G29" s="19">
        <v>5</v>
      </c>
      <c r="H29" s="19" t="s">
        <v>104</v>
      </c>
      <c r="I29" s="19">
        <v>5</v>
      </c>
      <c r="J29" s="19" t="s">
        <v>104</v>
      </c>
      <c r="K29" s="19">
        <v>5</v>
      </c>
      <c r="L29" s="19" t="s">
        <v>104</v>
      </c>
      <c r="M29" s="19">
        <v>5</v>
      </c>
      <c r="N29" s="19">
        <v>1</v>
      </c>
      <c r="O29" s="19">
        <v>6</v>
      </c>
      <c r="P29" s="19" t="s">
        <v>104</v>
      </c>
      <c r="Q29" s="19">
        <v>6</v>
      </c>
      <c r="R29" s="19" t="s">
        <v>104</v>
      </c>
      <c r="S29" s="19">
        <v>6</v>
      </c>
      <c r="T29" s="19" t="s">
        <v>104</v>
      </c>
      <c r="U29" s="19">
        <v>6</v>
      </c>
      <c r="V29" s="19" t="s">
        <v>104</v>
      </c>
      <c r="W29" s="19">
        <v>6</v>
      </c>
      <c r="X29" s="19" t="s">
        <v>104</v>
      </c>
      <c r="Y29" s="19">
        <v>6</v>
      </c>
      <c r="Z29" s="19" t="s">
        <v>104</v>
      </c>
      <c r="AA29" s="19">
        <v>6</v>
      </c>
      <c r="AB29" s="19" t="s">
        <v>104</v>
      </c>
      <c r="AC29" s="19">
        <v>6</v>
      </c>
      <c r="AD29" s="19" t="s">
        <v>104</v>
      </c>
      <c r="AE29" s="19">
        <v>6</v>
      </c>
      <c r="AF29" s="19" t="s">
        <v>104</v>
      </c>
      <c r="AG29" s="19">
        <v>6</v>
      </c>
      <c r="AH29" s="19" t="s">
        <v>104</v>
      </c>
      <c r="AI29" s="19">
        <v>6</v>
      </c>
      <c r="AJ29" s="19" t="s">
        <v>104</v>
      </c>
      <c r="AK29" s="19">
        <v>6</v>
      </c>
      <c r="AL29" s="19" t="s">
        <v>104</v>
      </c>
      <c r="AM29" s="19">
        <v>6</v>
      </c>
      <c r="AN29" s="19" t="s">
        <v>104</v>
      </c>
      <c r="AO29" s="19">
        <v>6</v>
      </c>
      <c r="AP29" s="19">
        <v>-6</v>
      </c>
      <c r="AQ29" s="19" t="s">
        <v>25</v>
      </c>
      <c r="AR29" s="19" t="s">
        <v>104</v>
      </c>
      <c r="AS29" s="19" t="s">
        <v>25</v>
      </c>
      <c r="AT29" s="19" t="s">
        <v>104</v>
      </c>
      <c r="AU29" s="19" t="s">
        <v>25</v>
      </c>
      <c r="AV29" s="19" t="s">
        <v>104</v>
      </c>
      <c r="AW29" s="19" t="s">
        <v>25</v>
      </c>
      <c r="AX29" s="19" t="s">
        <v>104</v>
      </c>
      <c r="AY29" s="19" t="s">
        <v>25</v>
      </c>
      <c r="AZ29" s="19" t="s">
        <v>104</v>
      </c>
      <c r="BA29" s="19" t="s">
        <v>25</v>
      </c>
      <c r="BB29" s="19" t="s">
        <v>104</v>
      </c>
      <c r="BC29" s="19" t="s">
        <v>25</v>
      </c>
      <c r="BD29" s="19" t="s">
        <v>104</v>
      </c>
      <c r="BE29" s="19" t="s">
        <v>25</v>
      </c>
      <c r="BF29" s="19" t="s">
        <v>104</v>
      </c>
      <c r="BG29" s="19" t="s">
        <v>25</v>
      </c>
      <c r="BH29" s="19" t="s">
        <v>104</v>
      </c>
      <c r="BI29" s="19" t="s">
        <v>25</v>
      </c>
      <c r="BJ29" s="19" t="s">
        <v>104</v>
      </c>
      <c r="BK29" s="19" t="s">
        <v>25</v>
      </c>
      <c r="BL29" s="19" t="s">
        <v>104</v>
      </c>
      <c r="BM29" s="19" t="s">
        <v>25</v>
      </c>
      <c r="BN29" s="19" t="s">
        <v>104</v>
      </c>
      <c r="BO29" s="19" t="s">
        <v>25</v>
      </c>
      <c r="BP29" s="19" t="s">
        <v>104</v>
      </c>
      <c r="BQ29" s="19" t="s">
        <v>25</v>
      </c>
      <c r="BR29" s="19" t="s">
        <v>104</v>
      </c>
      <c r="BS29" s="19" t="s">
        <v>25</v>
      </c>
      <c r="BT29" s="19" t="s">
        <v>104</v>
      </c>
      <c r="BU29" s="19" t="s">
        <v>25</v>
      </c>
      <c r="BV29" s="19" t="s">
        <v>104</v>
      </c>
      <c r="BW29" s="19" t="s">
        <v>25</v>
      </c>
      <c r="BX29" s="19" t="s">
        <v>104</v>
      </c>
      <c r="BY29" s="19" t="s">
        <v>25</v>
      </c>
      <c r="BZ29" s="19" t="s">
        <v>104</v>
      </c>
      <c r="CA29" s="19" t="s">
        <v>25</v>
      </c>
      <c r="CB29" s="19" t="s">
        <v>104</v>
      </c>
      <c r="CC29" s="19" t="s">
        <v>25</v>
      </c>
      <c r="CD29" s="19" t="s">
        <v>104</v>
      </c>
      <c r="CE29" s="19" t="s">
        <v>25</v>
      </c>
      <c r="CF29" s="19" t="s">
        <v>104</v>
      </c>
      <c r="CG29" s="19" t="s">
        <v>25</v>
      </c>
      <c r="CH29" s="19" t="s">
        <v>104</v>
      </c>
      <c r="CI29" s="19" t="s">
        <v>25</v>
      </c>
      <c r="CJ29" s="19" t="s">
        <v>104</v>
      </c>
      <c r="CK29" s="19" t="s">
        <v>25</v>
      </c>
      <c r="CL29" s="19" t="s">
        <v>104</v>
      </c>
      <c r="CM29" s="19" t="s">
        <v>25</v>
      </c>
      <c r="CN29" s="19" t="s">
        <v>104</v>
      </c>
      <c r="CO29" s="19" t="s">
        <v>25</v>
      </c>
      <c r="CP29" s="19" t="s">
        <v>104</v>
      </c>
      <c r="CQ29" s="19" t="s">
        <v>25</v>
      </c>
      <c r="CR29" s="19"/>
    </row>
    <row r="30" spans="2:96">
      <c r="B30" s="19" t="s">
        <v>401</v>
      </c>
      <c r="C30" s="19">
        <v>12</v>
      </c>
      <c r="D30" s="19" t="s">
        <v>104</v>
      </c>
      <c r="E30" s="19">
        <v>12</v>
      </c>
      <c r="F30" s="19" t="s">
        <v>104</v>
      </c>
      <c r="G30" s="19">
        <v>12</v>
      </c>
      <c r="H30" s="19" t="s">
        <v>104</v>
      </c>
      <c r="I30" s="19">
        <v>12</v>
      </c>
      <c r="J30" s="19" t="s">
        <v>104</v>
      </c>
      <c r="K30" s="19">
        <v>12</v>
      </c>
      <c r="L30" s="19" t="s">
        <v>104</v>
      </c>
      <c r="M30" s="19">
        <v>12</v>
      </c>
      <c r="N30" s="19" t="s">
        <v>104</v>
      </c>
      <c r="O30" s="19">
        <v>12</v>
      </c>
      <c r="P30" s="19" t="s">
        <v>104</v>
      </c>
      <c r="Q30" s="19">
        <v>12</v>
      </c>
      <c r="R30" s="19" t="s">
        <v>104</v>
      </c>
      <c r="S30" s="19">
        <v>12</v>
      </c>
      <c r="T30" s="19" t="s">
        <v>104</v>
      </c>
      <c r="U30" s="19">
        <v>12</v>
      </c>
      <c r="V30" s="19" t="s">
        <v>104</v>
      </c>
      <c r="W30" s="19">
        <v>12</v>
      </c>
      <c r="X30" s="19" t="s">
        <v>104</v>
      </c>
      <c r="Y30" s="19">
        <v>12</v>
      </c>
      <c r="Z30" s="19" t="s">
        <v>104</v>
      </c>
      <c r="AA30" s="19">
        <v>12</v>
      </c>
      <c r="AB30" s="19" t="s">
        <v>104</v>
      </c>
      <c r="AC30" s="19">
        <v>12</v>
      </c>
      <c r="AD30" s="19" t="s">
        <v>104</v>
      </c>
      <c r="AE30" s="19">
        <v>12</v>
      </c>
      <c r="AF30" s="19">
        <v>1</v>
      </c>
      <c r="AG30" s="19">
        <v>13</v>
      </c>
      <c r="AH30" s="19" t="s">
        <v>104</v>
      </c>
      <c r="AI30" s="19">
        <v>13</v>
      </c>
      <c r="AJ30" s="19" t="s">
        <v>104</v>
      </c>
      <c r="AK30" s="19">
        <v>13</v>
      </c>
      <c r="AL30" s="19" t="s">
        <v>104</v>
      </c>
      <c r="AM30" s="19">
        <v>13</v>
      </c>
      <c r="AN30" s="19" t="s">
        <v>104</v>
      </c>
      <c r="AO30" s="19">
        <v>13</v>
      </c>
      <c r="AP30" s="19" t="s">
        <v>104</v>
      </c>
      <c r="AQ30" s="19">
        <v>13</v>
      </c>
      <c r="AR30" s="19" t="s">
        <v>104</v>
      </c>
      <c r="AS30" s="19">
        <v>13</v>
      </c>
      <c r="AT30" s="19" t="s">
        <v>104</v>
      </c>
      <c r="AU30" s="19">
        <v>13</v>
      </c>
      <c r="AV30" s="19" t="s">
        <v>104</v>
      </c>
      <c r="AW30" s="19">
        <v>13</v>
      </c>
      <c r="AX30" s="19" t="s">
        <v>104</v>
      </c>
      <c r="AY30" s="19">
        <v>13</v>
      </c>
      <c r="AZ30" s="19" t="s">
        <v>104</v>
      </c>
      <c r="BA30" s="19">
        <v>13</v>
      </c>
      <c r="BB30" s="19">
        <v>1</v>
      </c>
      <c r="BC30" s="19">
        <v>14</v>
      </c>
      <c r="BD30" s="19" t="s">
        <v>104</v>
      </c>
      <c r="BE30" s="19">
        <v>14</v>
      </c>
      <c r="BF30" s="19" t="s">
        <v>104</v>
      </c>
      <c r="BG30" s="19">
        <v>14</v>
      </c>
      <c r="BH30" s="19" t="s">
        <v>104</v>
      </c>
      <c r="BI30" s="19">
        <v>14</v>
      </c>
      <c r="BJ30" s="19" t="s">
        <v>104</v>
      </c>
      <c r="BK30" s="19">
        <v>14</v>
      </c>
      <c r="BL30" s="19" t="s">
        <v>104</v>
      </c>
      <c r="BM30" s="19">
        <v>14</v>
      </c>
      <c r="BN30" s="19" t="s">
        <v>104</v>
      </c>
      <c r="BO30" s="19">
        <v>14</v>
      </c>
      <c r="BP30" s="19" t="s">
        <v>104</v>
      </c>
      <c r="BQ30" s="19">
        <v>14</v>
      </c>
      <c r="BR30" s="19" t="s">
        <v>104</v>
      </c>
      <c r="BS30" s="19">
        <v>14</v>
      </c>
      <c r="BT30" s="19" t="s">
        <v>104</v>
      </c>
      <c r="BU30" s="19">
        <v>14</v>
      </c>
      <c r="BV30" s="19">
        <v>-14</v>
      </c>
      <c r="BW30" s="19" t="s">
        <v>25</v>
      </c>
      <c r="BX30" s="19" t="s">
        <v>104</v>
      </c>
      <c r="BY30" s="19" t="s">
        <v>25</v>
      </c>
      <c r="BZ30" s="19" t="s">
        <v>104</v>
      </c>
      <c r="CA30" s="19" t="s">
        <v>25</v>
      </c>
      <c r="CB30" s="19" t="s">
        <v>104</v>
      </c>
      <c r="CC30" s="19" t="s">
        <v>25</v>
      </c>
      <c r="CD30" s="19" t="s">
        <v>104</v>
      </c>
      <c r="CE30" s="19" t="s">
        <v>25</v>
      </c>
      <c r="CF30" s="19" t="s">
        <v>104</v>
      </c>
      <c r="CG30" s="19" t="s">
        <v>25</v>
      </c>
      <c r="CH30" s="19" t="s">
        <v>104</v>
      </c>
      <c r="CI30" s="19" t="s">
        <v>25</v>
      </c>
      <c r="CJ30" s="19" t="s">
        <v>104</v>
      </c>
      <c r="CK30" s="19" t="s">
        <v>25</v>
      </c>
      <c r="CL30" s="19" t="s">
        <v>104</v>
      </c>
      <c r="CM30" s="19" t="s">
        <v>25</v>
      </c>
      <c r="CN30" s="19" t="s">
        <v>104</v>
      </c>
      <c r="CO30" s="19" t="s">
        <v>25</v>
      </c>
      <c r="CP30" s="19" t="s">
        <v>104</v>
      </c>
      <c r="CQ30" s="19" t="s">
        <v>25</v>
      </c>
      <c r="CR30" s="19"/>
    </row>
    <row r="31" spans="2:96">
      <c r="B31" s="19" t="s">
        <v>391</v>
      </c>
      <c r="C31" s="19">
        <v>7</v>
      </c>
      <c r="D31" s="19" t="s">
        <v>104</v>
      </c>
      <c r="E31" s="19">
        <v>7</v>
      </c>
      <c r="F31" s="19" t="s">
        <v>104</v>
      </c>
      <c r="G31" s="19">
        <v>7</v>
      </c>
      <c r="H31" s="19" t="s">
        <v>104</v>
      </c>
      <c r="I31" s="19">
        <v>7</v>
      </c>
      <c r="J31" s="19" t="s">
        <v>104</v>
      </c>
      <c r="K31" s="19">
        <v>7</v>
      </c>
      <c r="L31" s="19" t="s">
        <v>104</v>
      </c>
      <c r="M31" s="19">
        <v>7</v>
      </c>
      <c r="N31" s="19" t="s">
        <v>104</v>
      </c>
      <c r="O31" s="19">
        <v>7</v>
      </c>
      <c r="P31" s="19" t="s">
        <v>104</v>
      </c>
      <c r="Q31" s="19">
        <v>7</v>
      </c>
      <c r="R31" s="19" t="s">
        <v>104</v>
      </c>
      <c r="S31" s="19">
        <v>7</v>
      </c>
      <c r="T31" s="19" t="s">
        <v>104</v>
      </c>
      <c r="U31" s="19">
        <v>7</v>
      </c>
      <c r="V31" s="19" t="s">
        <v>104</v>
      </c>
      <c r="W31" s="19">
        <v>7</v>
      </c>
      <c r="X31" s="19" t="s">
        <v>104</v>
      </c>
      <c r="Y31" s="19">
        <v>7</v>
      </c>
      <c r="Z31" s="19">
        <v>1</v>
      </c>
      <c r="AA31" s="19">
        <v>8</v>
      </c>
      <c r="AB31" s="19">
        <v>0.15</v>
      </c>
      <c r="AC31" s="19">
        <v>8.15</v>
      </c>
      <c r="AD31" s="19" t="s">
        <v>104</v>
      </c>
      <c r="AE31" s="19">
        <v>8.15</v>
      </c>
      <c r="AF31" s="19" t="s">
        <v>104</v>
      </c>
      <c r="AG31" s="19">
        <v>8.15</v>
      </c>
      <c r="AH31" s="19" t="s">
        <v>104</v>
      </c>
      <c r="AI31" s="19">
        <v>8.15</v>
      </c>
      <c r="AJ31" s="19" t="s">
        <v>104</v>
      </c>
      <c r="AK31" s="19">
        <v>8.15</v>
      </c>
      <c r="AL31" s="19" t="s">
        <v>104</v>
      </c>
      <c r="AM31" s="19">
        <v>8.15</v>
      </c>
      <c r="AN31" s="19" t="s">
        <v>104</v>
      </c>
      <c r="AO31" s="19">
        <v>8.15</v>
      </c>
      <c r="AP31" s="19" t="s">
        <v>104</v>
      </c>
      <c r="AQ31" s="19">
        <v>8.15</v>
      </c>
      <c r="AR31" s="19">
        <v>1</v>
      </c>
      <c r="AS31" s="19">
        <v>9.15</v>
      </c>
      <c r="AT31" s="19" t="s">
        <v>104</v>
      </c>
      <c r="AU31" s="19">
        <v>9.15</v>
      </c>
      <c r="AV31" s="19" t="s">
        <v>104</v>
      </c>
      <c r="AW31" s="19">
        <v>9.15</v>
      </c>
      <c r="AX31" s="19" t="s">
        <v>104</v>
      </c>
      <c r="AY31" s="19">
        <v>9.15</v>
      </c>
      <c r="AZ31" s="19" t="s">
        <v>104</v>
      </c>
      <c r="BA31" s="19">
        <v>9.15</v>
      </c>
      <c r="BB31" s="19">
        <v>-9.15</v>
      </c>
      <c r="BC31" s="19" t="s">
        <v>25</v>
      </c>
      <c r="BD31" s="19" t="s">
        <v>104</v>
      </c>
      <c r="BE31" s="19" t="s">
        <v>25</v>
      </c>
      <c r="BF31" s="19" t="s">
        <v>104</v>
      </c>
      <c r="BG31" s="19" t="s">
        <v>25</v>
      </c>
      <c r="BH31" s="19" t="s">
        <v>104</v>
      </c>
      <c r="BI31" s="19" t="s">
        <v>25</v>
      </c>
      <c r="BJ31" s="19" t="s">
        <v>104</v>
      </c>
      <c r="BK31" s="19" t="s">
        <v>25</v>
      </c>
      <c r="BL31" s="19" t="s">
        <v>104</v>
      </c>
      <c r="BM31" s="19" t="s">
        <v>25</v>
      </c>
      <c r="BN31" s="19" t="s">
        <v>104</v>
      </c>
      <c r="BO31" s="19" t="s">
        <v>25</v>
      </c>
      <c r="BP31" s="19" t="s">
        <v>104</v>
      </c>
      <c r="BQ31" s="19" t="s">
        <v>25</v>
      </c>
      <c r="BR31" s="19" t="s">
        <v>104</v>
      </c>
      <c r="BS31" s="19" t="s">
        <v>25</v>
      </c>
      <c r="BT31" s="19" t="s">
        <v>104</v>
      </c>
      <c r="BU31" s="19" t="s">
        <v>25</v>
      </c>
      <c r="BV31" s="19" t="s">
        <v>104</v>
      </c>
      <c r="BW31" s="19" t="s">
        <v>25</v>
      </c>
      <c r="BX31" s="19" t="s">
        <v>104</v>
      </c>
      <c r="BY31" s="19" t="s">
        <v>25</v>
      </c>
      <c r="BZ31" s="19" t="s">
        <v>104</v>
      </c>
      <c r="CA31" s="19" t="s">
        <v>25</v>
      </c>
      <c r="CB31" s="19" t="s">
        <v>104</v>
      </c>
      <c r="CC31" s="19" t="s">
        <v>25</v>
      </c>
      <c r="CD31" s="19" t="s">
        <v>104</v>
      </c>
      <c r="CE31" s="19" t="s">
        <v>25</v>
      </c>
      <c r="CF31" s="19" t="s">
        <v>104</v>
      </c>
      <c r="CG31" s="19" t="s">
        <v>25</v>
      </c>
      <c r="CH31" s="19" t="s">
        <v>104</v>
      </c>
      <c r="CI31" s="19" t="s">
        <v>25</v>
      </c>
      <c r="CJ31" s="19" t="s">
        <v>104</v>
      </c>
      <c r="CK31" s="19" t="s">
        <v>25</v>
      </c>
      <c r="CL31" s="19" t="s">
        <v>104</v>
      </c>
      <c r="CM31" s="19" t="s">
        <v>25</v>
      </c>
      <c r="CN31" s="19" t="s">
        <v>104</v>
      </c>
      <c r="CO31" s="19" t="s">
        <v>25</v>
      </c>
      <c r="CP31" s="19" t="s">
        <v>104</v>
      </c>
      <c r="CQ31" s="19" t="s">
        <v>25</v>
      </c>
      <c r="CR31" s="19"/>
    </row>
    <row r="32" spans="2:96">
      <c r="B32" s="19" t="s">
        <v>388</v>
      </c>
      <c r="C32" s="19">
        <v>7</v>
      </c>
      <c r="D32" s="19" t="s">
        <v>104</v>
      </c>
      <c r="E32" s="19">
        <v>7</v>
      </c>
      <c r="F32" s="19" t="s">
        <v>104</v>
      </c>
      <c r="G32" s="19">
        <v>7</v>
      </c>
      <c r="H32" s="19" t="s">
        <v>104</v>
      </c>
      <c r="I32" s="19">
        <v>7</v>
      </c>
      <c r="J32" s="19" t="s">
        <v>104</v>
      </c>
      <c r="K32" s="19">
        <v>7</v>
      </c>
      <c r="L32" s="19" t="s">
        <v>104</v>
      </c>
      <c r="M32" s="19">
        <v>7</v>
      </c>
      <c r="N32" s="19" t="s">
        <v>104</v>
      </c>
      <c r="O32" s="19">
        <v>7</v>
      </c>
      <c r="P32" s="19" t="s">
        <v>104</v>
      </c>
      <c r="Q32" s="19">
        <v>7</v>
      </c>
      <c r="R32" s="19" t="s">
        <v>104</v>
      </c>
      <c r="S32" s="19">
        <v>7</v>
      </c>
      <c r="T32" s="19" t="s">
        <v>104</v>
      </c>
      <c r="U32" s="19">
        <v>7</v>
      </c>
      <c r="V32" s="19" t="s">
        <v>104</v>
      </c>
      <c r="W32" s="19">
        <v>7</v>
      </c>
      <c r="X32" s="19" t="s">
        <v>104</v>
      </c>
      <c r="Y32" s="19">
        <v>7</v>
      </c>
      <c r="Z32" s="19" t="s">
        <v>104</v>
      </c>
      <c r="AA32" s="19">
        <v>7</v>
      </c>
      <c r="AB32" s="19" t="s">
        <v>104</v>
      </c>
      <c r="AC32" s="19">
        <v>7</v>
      </c>
      <c r="AD32" s="19" t="s">
        <v>104</v>
      </c>
      <c r="AE32" s="19">
        <v>7</v>
      </c>
      <c r="AF32" s="19" t="s">
        <v>104</v>
      </c>
      <c r="AG32" s="19">
        <v>7</v>
      </c>
      <c r="AH32" s="19" t="s">
        <v>104</v>
      </c>
      <c r="AI32" s="19">
        <v>7</v>
      </c>
      <c r="AJ32" s="19" t="s">
        <v>104</v>
      </c>
      <c r="AK32" s="19">
        <v>7</v>
      </c>
      <c r="AL32" s="19">
        <v>1</v>
      </c>
      <c r="AM32" s="19">
        <v>8</v>
      </c>
      <c r="AN32" s="19" t="s">
        <v>104</v>
      </c>
      <c r="AO32" s="19">
        <v>8</v>
      </c>
      <c r="AP32" s="19" t="s">
        <v>104</v>
      </c>
      <c r="AQ32" s="19">
        <v>8</v>
      </c>
      <c r="AR32" s="19" t="s">
        <v>104</v>
      </c>
      <c r="AS32" s="19">
        <v>8</v>
      </c>
      <c r="AT32" s="19" t="s">
        <v>104</v>
      </c>
      <c r="AU32" s="19">
        <v>8</v>
      </c>
      <c r="AV32" s="19">
        <v>-8</v>
      </c>
      <c r="AW32" s="19" t="s">
        <v>25</v>
      </c>
      <c r="AX32" s="19" t="s">
        <v>104</v>
      </c>
      <c r="AY32" s="19" t="s">
        <v>25</v>
      </c>
      <c r="AZ32" s="19" t="s">
        <v>104</v>
      </c>
      <c r="BA32" s="19" t="s">
        <v>25</v>
      </c>
      <c r="BB32" s="19" t="s">
        <v>104</v>
      </c>
      <c r="BC32" s="19" t="s">
        <v>25</v>
      </c>
      <c r="BD32" s="19" t="s">
        <v>104</v>
      </c>
      <c r="BE32" s="19" t="s">
        <v>25</v>
      </c>
      <c r="BF32" s="19" t="s">
        <v>104</v>
      </c>
      <c r="BG32" s="19" t="s">
        <v>25</v>
      </c>
      <c r="BH32" s="19" t="s">
        <v>104</v>
      </c>
      <c r="BI32" s="19" t="s">
        <v>25</v>
      </c>
      <c r="BJ32" s="19" t="s">
        <v>104</v>
      </c>
      <c r="BK32" s="19" t="s">
        <v>25</v>
      </c>
      <c r="BL32" s="19" t="s">
        <v>104</v>
      </c>
      <c r="BM32" s="19" t="s">
        <v>25</v>
      </c>
      <c r="BN32" s="19" t="s">
        <v>104</v>
      </c>
      <c r="BO32" s="19" t="s">
        <v>25</v>
      </c>
      <c r="BP32" s="19" t="s">
        <v>104</v>
      </c>
      <c r="BQ32" s="19" t="s">
        <v>25</v>
      </c>
      <c r="BR32" s="19" t="s">
        <v>104</v>
      </c>
      <c r="BS32" s="19" t="s">
        <v>25</v>
      </c>
      <c r="BT32" s="19" t="s">
        <v>104</v>
      </c>
      <c r="BU32" s="19" t="s">
        <v>25</v>
      </c>
      <c r="BV32" s="19" t="s">
        <v>104</v>
      </c>
      <c r="BW32" s="19" t="s">
        <v>25</v>
      </c>
      <c r="BX32" s="19" t="s">
        <v>104</v>
      </c>
      <c r="BY32" s="19" t="s">
        <v>25</v>
      </c>
      <c r="BZ32" s="19" t="s">
        <v>104</v>
      </c>
      <c r="CA32" s="19" t="s">
        <v>25</v>
      </c>
      <c r="CB32" s="19" t="s">
        <v>104</v>
      </c>
      <c r="CC32" s="19" t="s">
        <v>25</v>
      </c>
      <c r="CD32" s="19" t="s">
        <v>104</v>
      </c>
      <c r="CE32" s="19" t="s">
        <v>25</v>
      </c>
      <c r="CF32" s="19" t="s">
        <v>104</v>
      </c>
      <c r="CG32" s="19" t="s">
        <v>25</v>
      </c>
      <c r="CH32" s="19" t="s">
        <v>104</v>
      </c>
      <c r="CI32" s="19" t="s">
        <v>25</v>
      </c>
      <c r="CJ32" s="19" t="s">
        <v>104</v>
      </c>
      <c r="CK32" s="19" t="s">
        <v>25</v>
      </c>
      <c r="CL32" s="19" t="s">
        <v>104</v>
      </c>
      <c r="CM32" s="19" t="s">
        <v>25</v>
      </c>
      <c r="CN32" s="19" t="s">
        <v>104</v>
      </c>
      <c r="CO32" s="19" t="s">
        <v>25</v>
      </c>
      <c r="CP32" s="19" t="s">
        <v>104</v>
      </c>
      <c r="CQ32" s="19" t="s">
        <v>25</v>
      </c>
      <c r="CR32" s="19"/>
    </row>
    <row r="33" spans="2:96">
      <c r="B33" s="19" t="s">
        <v>406</v>
      </c>
      <c r="C33" s="19">
        <v>36</v>
      </c>
      <c r="D33" s="19">
        <v>0.45</v>
      </c>
      <c r="E33" s="19">
        <v>36.450000000000003</v>
      </c>
      <c r="F33" s="19" t="s">
        <v>104</v>
      </c>
      <c r="G33" s="19">
        <v>36.450000000000003</v>
      </c>
      <c r="H33" s="19" t="s">
        <v>104</v>
      </c>
      <c r="I33" s="19">
        <v>36.450000000000003</v>
      </c>
      <c r="J33" s="19" t="s">
        <v>104</v>
      </c>
      <c r="K33" s="19">
        <v>36.450000000000003</v>
      </c>
      <c r="L33" s="19" t="s">
        <v>104</v>
      </c>
      <c r="M33" s="19">
        <v>36.450000000000003</v>
      </c>
      <c r="N33" s="19">
        <v>0.15</v>
      </c>
      <c r="O33" s="19">
        <v>36.6</v>
      </c>
      <c r="P33" s="19">
        <v>1</v>
      </c>
      <c r="Q33" s="19">
        <v>37.6</v>
      </c>
      <c r="R33" s="19" t="s">
        <v>104</v>
      </c>
      <c r="S33" s="19">
        <v>37.6</v>
      </c>
      <c r="T33" s="19" t="s">
        <v>104</v>
      </c>
      <c r="U33" s="19">
        <v>37.6</v>
      </c>
      <c r="V33" s="19" t="s">
        <v>104</v>
      </c>
      <c r="W33" s="19">
        <v>37.6</v>
      </c>
      <c r="X33" s="19">
        <v>1</v>
      </c>
      <c r="Y33" s="19">
        <v>38.6</v>
      </c>
      <c r="Z33" s="19" t="s">
        <v>104</v>
      </c>
      <c r="AA33" s="19">
        <v>38.6</v>
      </c>
      <c r="AB33" s="19" t="s">
        <v>104</v>
      </c>
      <c r="AC33" s="19">
        <v>38.6</v>
      </c>
      <c r="AD33" s="19" t="s">
        <v>104</v>
      </c>
      <c r="AE33" s="19">
        <v>38.6</v>
      </c>
      <c r="AF33" s="19">
        <v>1</v>
      </c>
      <c r="AG33" s="19">
        <v>39.6</v>
      </c>
      <c r="AH33" s="19">
        <v>0.15</v>
      </c>
      <c r="AI33" s="19">
        <v>39.75</v>
      </c>
      <c r="AJ33" s="19" t="s">
        <v>104</v>
      </c>
      <c r="AK33" s="19">
        <v>39.75</v>
      </c>
      <c r="AL33" s="19" t="s">
        <v>104</v>
      </c>
      <c r="AM33" s="19">
        <v>39.75</v>
      </c>
      <c r="AN33" s="19" t="s">
        <v>104</v>
      </c>
      <c r="AO33" s="19">
        <v>39.75</v>
      </c>
      <c r="AP33" s="19" t="s">
        <v>104</v>
      </c>
      <c r="AQ33" s="19">
        <v>39.75</v>
      </c>
      <c r="AR33" s="19" t="s">
        <v>104</v>
      </c>
      <c r="AS33" s="19">
        <v>39.75</v>
      </c>
      <c r="AT33" s="19" t="s">
        <v>104</v>
      </c>
      <c r="AU33" s="19">
        <v>39.75</v>
      </c>
      <c r="AV33" s="19">
        <v>1</v>
      </c>
      <c r="AW33" s="19">
        <v>40.75</v>
      </c>
      <c r="AX33" s="19" t="s">
        <v>104</v>
      </c>
      <c r="AY33" s="19">
        <v>40.75</v>
      </c>
      <c r="AZ33" s="19">
        <v>3</v>
      </c>
      <c r="BA33" s="19">
        <v>43.75</v>
      </c>
      <c r="BB33" s="19" t="s">
        <v>104</v>
      </c>
      <c r="BC33" s="19">
        <v>43.75</v>
      </c>
      <c r="BD33" s="19" t="s">
        <v>104</v>
      </c>
      <c r="BE33" s="19">
        <v>43.75</v>
      </c>
      <c r="BF33" s="19" t="s">
        <v>104</v>
      </c>
      <c r="BG33" s="19">
        <v>43.75</v>
      </c>
      <c r="BH33" s="19" t="s">
        <v>104</v>
      </c>
      <c r="BI33" s="19">
        <v>43.75</v>
      </c>
      <c r="BJ33" s="19">
        <v>1</v>
      </c>
      <c r="BK33" s="19">
        <v>44.75</v>
      </c>
      <c r="BL33" s="19" t="s">
        <v>104</v>
      </c>
      <c r="BM33" s="19">
        <v>44.75</v>
      </c>
      <c r="BN33" s="19" t="s">
        <v>104</v>
      </c>
      <c r="BO33" s="19">
        <v>44.75</v>
      </c>
      <c r="BP33" s="19" t="s">
        <v>104</v>
      </c>
      <c r="BQ33" s="19">
        <v>44.75</v>
      </c>
      <c r="BR33" s="19" t="s">
        <v>104</v>
      </c>
      <c r="BS33" s="19">
        <v>44.75</v>
      </c>
      <c r="BT33" s="19">
        <v>1</v>
      </c>
      <c r="BU33" s="19">
        <v>45.75</v>
      </c>
      <c r="BV33" s="19" t="s">
        <v>104</v>
      </c>
      <c r="BW33" s="19">
        <v>45.75</v>
      </c>
      <c r="BX33" s="19">
        <v>2</v>
      </c>
      <c r="BY33" s="19">
        <v>47.75</v>
      </c>
      <c r="BZ33" s="19">
        <v>0.15</v>
      </c>
      <c r="CA33" s="19">
        <v>47.9</v>
      </c>
      <c r="CB33" s="19" t="s">
        <v>104</v>
      </c>
      <c r="CC33" s="19">
        <v>47.9</v>
      </c>
      <c r="CD33" s="19">
        <v>5</v>
      </c>
      <c r="CE33" s="19">
        <v>52.9</v>
      </c>
      <c r="CF33" s="19">
        <v>-1.99</v>
      </c>
      <c r="CG33" s="19">
        <v>50.91</v>
      </c>
      <c r="CH33" s="19" t="s">
        <v>104</v>
      </c>
      <c r="CI33" s="19">
        <v>50.91</v>
      </c>
      <c r="CJ33" s="19" t="s">
        <v>104</v>
      </c>
      <c r="CK33" s="19">
        <v>50.91</v>
      </c>
      <c r="CL33" s="19" t="s">
        <v>104</v>
      </c>
      <c r="CM33" s="19">
        <v>50.91</v>
      </c>
      <c r="CN33" s="19" t="s">
        <v>104</v>
      </c>
      <c r="CO33" s="19">
        <v>50.91</v>
      </c>
      <c r="CP33" s="19" t="s">
        <v>104</v>
      </c>
      <c r="CQ33" s="19">
        <v>50.91</v>
      </c>
      <c r="CR33" s="19" t="s">
        <v>27</v>
      </c>
    </row>
    <row r="34" spans="2:96">
      <c r="B34" s="19" t="s">
        <v>383</v>
      </c>
      <c r="C34" s="19">
        <v>4</v>
      </c>
      <c r="D34" s="19" t="s">
        <v>104</v>
      </c>
      <c r="E34" s="19">
        <v>4</v>
      </c>
      <c r="F34" s="19" t="s">
        <v>104</v>
      </c>
      <c r="G34" s="19">
        <v>4</v>
      </c>
      <c r="H34" s="19" t="s">
        <v>104</v>
      </c>
      <c r="I34" s="19">
        <v>4</v>
      </c>
      <c r="J34" s="19" t="s">
        <v>104</v>
      </c>
      <c r="K34" s="19">
        <v>4</v>
      </c>
      <c r="L34" s="19" t="s">
        <v>104</v>
      </c>
      <c r="M34" s="19">
        <v>4</v>
      </c>
      <c r="N34" s="19" t="s">
        <v>104</v>
      </c>
      <c r="O34" s="19">
        <v>4</v>
      </c>
      <c r="P34" s="19">
        <v>1</v>
      </c>
      <c r="Q34" s="19">
        <v>5</v>
      </c>
      <c r="R34" s="19" t="s">
        <v>104</v>
      </c>
      <c r="S34" s="19">
        <v>5</v>
      </c>
      <c r="T34" s="19" t="s">
        <v>104</v>
      </c>
      <c r="U34" s="19">
        <v>5</v>
      </c>
      <c r="V34" s="19" t="s">
        <v>104</v>
      </c>
      <c r="W34" s="19">
        <v>5</v>
      </c>
      <c r="X34" s="19" t="s">
        <v>104</v>
      </c>
      <c r="Y34" s="19">
        <v>5</v>
      </c>
      <c r="Z34" s="19" t="s">
        <v>104</v>
      </c>
      <c r="AA34" s="19">
        <v>5</v>
      </c>
      <c r="AB34" s="19" t="s">
        <v>104</v>
      </c>
      <c r="AC34" s="19">
        <v>5</v>
      </c>
      <c r="AD34" s="19" t="s">
        <v>104</v>
      </c>
      <c r="AE34" s="19">
        <v>5</v>
      </c>
      <c r="AF34" s="19" t="s">
        <v>104</v>
      </c>
      <c r="AG34" s="19">
        <v>5</v>
      </c>
      <c r="AH34" s="19" t="s">
        <v>104</v>
      </c>
      <c r="AI34" s="19">
        <v>5</v>
      </c>
      <c r="AJ34" s="19" t="s">
        <v>104</v>
      </c>
      <c r="AK34" s="19">
        <v>5</v>
      </c>
      <c r="AL34" s="19">
        <v>-5</v>
      </c>
      <c r="AM34" s="19" t="s">
        <v>25</v>
      </c>
      <c r="AN34" s="19" t="s">
        <v>104</v>
      </c>
      <c r="AO34" s="19" t="s">
        <v>25</v>
      </c>
      <c r="AP34" s="19" t="s">
        <v>104</v>
      </c>
      <c r="AQ34" s="19" t="s">
        <v>25</v>
      </c>
      <c r="AR34" s="19" t="s">
        <v>104</v>
      </c>
      <c r="AS34" s="19" t="s">
        <v>25</v>
      </c>
      <c r="AT34" s="19" t="s">
        <v>104</v>
      </c>
      <c r="AU34" s="19" t="s">
        <v>25</v>
      </c>
      <c r="AV34" s="19" t="s">
        <v>104</v>
      </c>
      <c r="AW34" s="19" t="s">
        <v>25</v>
      </c>
      <c r="AX34" s="19" t="s">
        <v>104</v>
      </c>
      <c r="AY34" s="19" t="s">
        <v>25</v>
      </c>
      <c r="AZ34" s="19" t="s">
        <v>104</v>
      </c>
      <c r="BA34" s="19" t="s">
        <v>25</v>
      </c>
      <c r="BB34" s="19" t="s">
        <v>104</v>
      </c>
      <c r="BC34" s="19" t="s">
        <v>25</v>
      </c>
      <c r="BD34" s="19" t="s">
        <v>104</v>
      </c>
      <c r="BE34" s="19" t="s">
        <v>25</v>
      </c>
      <c r="BF34" s="19" t="s">
        <v>104</v>
      </c>
      <c r="BG34" s="19" t="s">
        <v>25</v>
      </c>
      <c r="BH34" s="19" t="s">
        <v>104</v>
      </c>
      <c r="BI34" s="19" t="s">
        <v>25</v>
      </c>
      <c r="BJ34" s="19" t="s">
        <v>104</v>
      </c>
      <c r="BK34" s="19" t="s">
        <v>25</v>
      </c>
      <c r="BL34" s="19" t="s">
        <v>104</v>
      </c>
      <c r="BM34" s="19" t="s">
        <v>25</v>
      </c>
      <c r="BN34" s="19" t="s">
        <v>104</v>
      </c>
      <c r="BO34" s="19" t="s">
        <v>25</v>
      </c>
      <c r="BP34" s="19" t="s">
        <v>104</v>
      </c>
      <c r="BQ34" s="19" t="s">
        <v>25</v>
      </c>
      <c r="BR34" s="19" t="s">
        <v>104</v>
      </c>
      <c r="BS34" s="19" t="s">
        <v>25</v>
      </c>
      <c r="BT34" s="19" t="s">
        <v>104</v>
      </c>
      <c r="BU34" s="19" t="s">
        <v>25</v>
      </c>
      <c r="BV34" s="19" t="s">
        <v>104</v>
      </c>
      <c r="BW34" s="19" t="s">
        <v>25</v>
      </c>
      <c r="BX34" s="19" t="s">
        <v>104</v>
      </c>
      <c r="BY34" s="19" t="s">
        <v>25</v>
      </c>
      <c r="BZ34" s="19" t="s">
        <v>104</v>
      </c>
      <c r="CA34" s="19" t="s">
        <v>25</v>
      </c>
      <c r="CB34" s="19" t="s">
        <v>104</v>
      </c>
      <c r="CC34" s="19" t="s">
        <v>25</v>
      </c>
      <c r="CD34" s="19" t="s">
        <v>104</v>
      </c>
      <c r="CE34" s="19" t="s">
        <v>25</v>
      </c>
      <c r="CF34" s="19" t="s">
        <v>104</v>
      </c>
      <c r="CG34" s="19" t="s">
        <v>25</v>
      </c>
      <c r="CH34" s="19" t="s">
        <v>104</v>
      </c>
      <c r="CI34" s="19" t="s">
        <v>25</v>
      </c>
      <c r="CJ34" s="19" t="s">
        <v>104</v>
      </c>
      <c r="CK34" s="19" t="s">
        <v>25</v>
      </c>
      <c r="CL34" s="19" t="s">
        <v>104</v>
      </c>
      <c r="CM34" s="19" t="s">
        <v>25</v>
      </c>
      <c r="CN34" s="19" t="s">
        <v>104</v>
      </c>
      <c r="CO34" s="19" t="s">
        <v>25</v>
      </c>
      <c r="CP34" s="19" t="s">
        <v>104</v>
      </c>
      <c r="CQ34" s="19" t="s">
        <v>25</v>
      </c>
      <c r="CR34" s="19"/>
    </row>
    <row r="35" spans="2:96">
      <c r="B35" s="19" t="s">
        <v>384</v>
      </c>
      <c r="C35" s="19">
        <v>5</v>
      </c>
      <c r="D35" s="19">
        <v>0.15</v>
      </c>
      <c r="E35" s="19">
        <v>5.15</v>
      </c>
      <c r="F35" s="19" t="s">
        <v>104</v>
      </c>
      <c r="G35" s="19">
        <v>5.15</v>
      </c>
      <c r="H35" s="19" t="s">
        <v>104</v>
      </c>
      <c r="I35" s="19">
        <v>5.15</v>
      </c>
      <c r="J35" s="19" t="s">
        <v>104</v>
      </c>
      <c r="K35" s="19">
        <v>5.15</v>
      </c>
      <c r="L35" s="19" t="s">
        <v>104</v>
      </c>
      <c r="M35" s="19">
        <v>5.15</v>
      </c>
      <c r="N35" s="19" t="s">
        <v>104</v>
      </c>
      <c r="O35" s="19">
        <v>5.15</v>
      </c>
      <c r="P35" s="19" t="s">
        <v>104</v>
      </c>
      <c r="Q35" s="19">
        <v>5.15</v>
      </c>
      <c r="R35" s="19" t="s">
        <v>104</v>
      </c>
      <c r="S35" s="19">
        <v>5.15</v>
      </c>
      <c r="T35" s="19" t="s">
        <v>104</v>
      </c>
      <c r="U35" s="19">
        <v>5.15</v>
      </c>
      <c r="V35" s="19" t="s">
        <v>104</v>
      </c>
      <c r="W35" s="19">
        <v>5.15</v>
      </c>
      <c r="X35" s="19" t="s">
        <v>104</v>
      </c>
      <c r="Y35" s="19">
        <v>5.15</v>
      </c>
      <c r="Z35" s="19" t="s">
        <v>104</v>
      </c>
      <c r="AA35" s="19">
        <v>5.15</v>
      </c>
      <c r="AB35" s="19" t="s">
        <v>104</v>
      </c>
      <c r="AC35" s="19">
        <v>5.15</v>
      </c>
      <c r="AD35" s="19" t="s">
        <v>104</v>
      </c>
      <c r="AE35" s="19">
        <v>5.15</v>
      </c>
      <c r="AF35" s="19" t="s">
        <v>104</v>
      </c>
      <c r="AG35" s="19">
        <v>5.15</v>
      </c>
      <c r="AH35" s="19" t="s">
        <v>104</v>
      </c>
      <c r="AI35" s="19">
        <v>5.15</v>
      </c>
      <c r="AJ35" s="19" t="s">
        <v>104</v>
      </c>
      <c r="AK35" s="19">
        <v>5.15</v>
      </c>
      <c r="AL35" s="19" t="s">
        <v>104</v>
      </c>
      <c r="AM35" s="19">
        <v>5.15</v>
      </c>
      <c r="AN35" s="19">
        <v>-5.15</v>
      </c>
      <c r="AO35" s="19" t="s">
        <v>25</v>
      </c>
      <c r="AP35" s="19" t="s">
        <v>104</v>
      </c>
      <c r="AQ35" s="19" t="s">
        <v>25</v>
      </c>
      <c r="AR35" s="19" t="s">
        <v>104</v>
      </c>
      <c r="AS35" s="19" t="s">
        <v>25</v>
      </c>
      <c r="AT35" s="19" t="s">
        <v>104</v>
      </c>
      <c r="AU35" s="19" t="s">
        <v>25</v>
      </c>
      <c r="AV35" s="19" t="s">
        <v>104</v>
      </c>
      <c r="AW35" s="19" t="s">
        <v>25</v>
      </c>
      <c r="AX35" s="19" t="s">
        <v>104</v>
      </c>
      <c r="AY35" s="19" t="s">
        <v>25</v>
      </c>
      <c r="AZ35" s="19" t="s">
        <v>104</v>
      </c>
      <c r="BA35" s="19" t="s">
        <v>25</v>
      </c>
      <c r="BB35" s="19" t="s">
        <v>104</v>
      </c>
      <c r="BC35" s="19" t="s">
        <v>25</v>
      </c>
      <c r="BD35" s="19" t="s">
        <v>104</v>
      </c>
      <c r="BE35" s="19" t="s">
        <v>25</v>
      </c>
      <c r="BF35" s="19" t="s">
        <v>104</v>
      </c>
      <c r="BG35" s="19" t="s">
        <v>25</v>
      </c>
      <c r="BH35" s="19" t="s">
        <v>104</v>
      </c>
      <c r="BI35" s="19" t="s">
        <v>25</v>
      </c>
      <c r="BJ35" s="19" t="s">
        <v>104</v>
      </c>
      <c r="BK35" s="19" t="s">
        <v>25</v>
      </c>
      <c r="BL35" s="19" t="s">
        <v>104</v>
      </c>
      <c r="BM35" s="19" t="s">
        <v>25</v>
      </c>
      <c r="BN35" s="19" t="s">
        <v>104</v>
      </c>
      <c r="BO35" s="19" t="s">
        <v>25</v>
      </c>
      <c r="BP35" s="19" t="s">
        <v>104</v>
      </c>
      <c r="BQ35" s="19" t="s">
        <v>25</v>
      </c>
      <c r="BR35" s="19" t="s">
        <v>104</v>
      </c>
      <c r="BS35" s="19" t="s">
        <v>25</v>
      </c>
      <c r="BT35" s="19" t="s">
        <v>104</v>
      </c>
      <c r="BU35" s="19" t="s">
        <v>25</v>
      </c>
      <c r="BV35" s="19" t="s">
        <v>104</v>
      </c>
      <c r="BW35" s="19" t="s">
        <v>25</v>
      </c>
      <c r="BX35" s="19" t="s">
        <v>104</v>
      </c>
      <c r="BY35" s="19" t="s">
        <v>25</v>
      </c>
      <c r="BZ35" s="19" t="s">
        <v>104</v>
      </c>
      <c r="CA35" s="19" t="s">
        <v>25</v>
      </c>
      <c r="CB35" s="19" t="s">
        <v>104</v>
      </c>
      <c r="CC35" s="19" t="s">
        <v>25</v>
      </c>
      <c r="CD35" s="19" t="s">
        <v>104</v>
      </c>
      <c r="CE35" s="19" t="s">
        <v>25</v>
      </c>
      <c r="CF35" s="19" t="s">
        <v>104</v>
      </c>
      <c r="CG35" s="19" t="s">
        <v>25</v>
      </c>
      <c r="CH35" s="19" t="s">
        <v>104</v>
      </c>
      <c r="CI35" s="19" t="s">
        <v>25</v>
      </c>
      <c r="CJ35" s="19" t="s">
        <v>104</v>
      </c>
      <c r="CK35" s="19" t="s">
        <v>25</v>
      </c>
      <c r="CL35" s="19" t="s">
        <v>104</v>
      </c>
      <c r="CM35" s="19" t="s">
        <v>25</v>
      </c>
      <c r="CN35" s="19" t="s">
        <v>104</v>
      </c>
      <c r="CO35" s="19" t="s">
        <v>25</v>
      </c>
      <c r="CP35" s="19" t="s">
        <v>104</v>
      </c>
      <c r="CQ35" s="19" t="s">
        <v>25</v>
      </c>
      <c r="CR35" s="19"/>
    </row>
    <row r="36" spans="2:96">
      <c r="B36" s="19" t="s">
        <v>396</v>
      </c>
      <c r="C36" s="19">
        <v>8</v>
      </c>
      <c r="D36" s="19">
        <v>0.15</v>
      </c>
      <c r="E36" s="19">
        <v>8.15</v>
      </c>
      <c r="F36" s="19" t="s">
        <v>104</v>
      </c>
      <c r="G36" s="19">
        <v>8.15</v>
      </c>
      <c r="H36" s="19" t="s">
        <v>104</v>
      </c>
      <c r="I36" s="19">
        <v>8.15</v>
      </c>
      <c r="J36" s="19" t="s">
        <v>104</v>
      </c>
      <c r="K36" s="19">
        <v>8.15</v>
      </c>
      <c r="L36" s="19" t="s">
        <v>104</v>
      </c>
      <c r="M36" s="19">
        <v>8.15</v>
      </c>
      <c r="N36" s="19" t="s">
        <v>104</v>
      </c>
      <c r="O36" s="19">
        <v>8.15</v>
      </c>
      <c r="P36" s="19" t="s">
        <v>104</v>
      </c>
      <c r="Q36" s="19">
        <v>8.15</v>
      </c>
      <c r="R36" s="19" t="s">
        <v>104</v>
      </c>
      <c r="S36" s="19">
        <v>8.15</v>
      </c>
      <c r="T36" s="19" t="s">
        <v>104</v>
      </c>
      <c r="U36" s="19">
        <v>8.15</v>
      </c>
      <c r="V36" s="19" t="s">
        <v>104</v>
      </c>
      <c r="W36" s="19">
        <v>8.15</v>
      </c>
      <c r="X36" s="19" t="s">
        <v>104</v>
      </c>
      <c r="Y36" s="19">
        <v>8.15</v>
      </c>
      <c r="Z36" s="19" t="s">
        <v>104</v>
      </c>
      <c r="AA36" s="19">
        <v>8.15</v>
      </c>
      <c r="AB36" s="19" t="s">
        <v>104</v>
      </c>
      <c r="AC36" s="19">
        <v>8.15</v>
      </c>
      <c r="AD36" s="19" t="s">
        <v>104</v>
      </c>
      <c r="AE36" s="19">
        <v>8.15</v>
      </c>
      <c r="AF36" s="19" t="s">
        <v>104</v>
      </c>
      <c r="AG36" s="19">
        <v>8.15</v>
      </c>
      <c r="AH36" s="19" t="s">
        <v>104</v>
      </c>
      <c r="AI36" s="19">
        <v>8.15</v>
      </c>
      <c r="AJ36" s="19" t="s">
        <v>104</v>
      </c>
      <c r="AK36" s="19">
        <v>8.15</v>
      </c>
      <c r="AL36" s="19" t="s">
        <v>104</v>
      </c>
      <c r="AM36" s="19">
        <v>8.15</v>
      </c>
      <c r="AN36" s="19" t="s">
        <v>104</v>
      </c>
      <c r="AO36" s="19">
        <v>8.15</v>
      </c>
      <c r="AP36" s="19" t="s">
        <v>104</v>
      </c>
      <c r="AQ36" s="19">
        <v>8.15</v>
      </c>
      <c r="AR36" s="19" t="s">
        <v>104</v>
      </c>
      <c r="AS36" s="19">
        <v>8.15</v>
      </c>
      <c r="AT36" s="19" t="s">
        <v>104</v>
      </c>
      <c r="AU36" s="19">
        <v>8.15</v>
      </c>
      <c r="AV36" s="19">
        <v>1</v>
      </c>
      <c r="AW36" s="19">
        <v>9.15</v>
      </c>
      <c r="AX36" s="19">
        <v>2</v>
      </c>
      <c r="AY36" s="19">
        <v>11.15</v>
      </c>
      <c r="AZ36" s="19" t="s">
        <v>104</v>
      </c>
      <c r="BA36" s="19">
        <v>11.15</v>
      </c>
      <c r="BB36" s="19" t="s">
        <v>104</v>
      </c>
      <c r="BC36" s="19">
        <v>11.15</v>
      </c>
      <c r="BD36" s="19" t="s">
        <v>104</v>
      </c>
      <c r="BE36" s="19">
        <v>11.15</v>
      </c>
      <c r="BF36" s="19" t="s">
        <v>104</v>
      </c>
      <c r="BG36" s="19">
        <v>11.15</v>
      </c>
      <c r="BH36" s="19" t="s">
        <v>104</v>
      </c>
      <c r="BI36" s="19">
        <v>11.15</v>
      </c>
      <c r="BJ36" s="19" t="s">
        <v>104</v>
      </c>
      <c r="BK36" s="19">
        <v>11.15</v>
      </c>
      <c r="BL36" s="19">
        <v>-11.15</v>
      </c>
      <c r="BM36" s="19" t="s">
        <v>25</v>
      </c>
      <c r="BN36" s="19" t="s">
        <v>104</v>
      </c>
      <c r="BO36" s="19" t="s">
        <v>25</v>
      </c>
      <c r="BP36" s="19" t="s">
        <v>104</v>
      </c>
      <c r="BQ36" s="19" t="s">
        <v>25</v>
      </c>
      <c r="BR36" s="19" t="s">
        <v>104</v>
      </c>
      <c r="BS36" s="19" t="s">
        <v>25</v>
      </c>
      <c r="BT36" s="19" t="s">
        <v>104</v>
      </c>
      <c r="BU36" s="19" t="s">
        <v>25</v>
      </c>
      <c r="BV36" s="19" t="s">
        <v>104</v>
      </c>
      <c r="BW36" s="19" t="s">
        <v>25</v>
      </c>
      <c r="BX36" s="19" t="s">
        <v>104</v>
      </c>
      <c r="BY36" s="19" t="s">
        <v>25</v>
      </c>
      <c r="BZ36" s="19" t="s">
        <v>104</v>
      </c>
      <c r="CA36" s="19" t="s">
        <v>25</v>
      </c>
      <c r="CB36" s="19" t="s">
        <v>104</v>
      </c>
      <c r="CC36" s="19" t="s">
        <v>25</v>
      </c>
      <c r="CD36" s="19" t="s">
        <v>104</v>
      </c>
      <c r="CE36" s="19" t="s">
        <v>25</v>
      </c>
      <c r="CF36" s="19" t="s">
        <v>104</v>
      </c>
      <c r="CG36" s="19" t="s">
        <v>25</v>
      </c>
      <c r="CH36" s="19" t="s">
        <v>104</v>
      </c>
      <c r="CI36" s="19" t="s">
        <v>25</v>
      </c>
      <c r="CJ36" s="19" t="s">
        <v>104</v>
      </c>
      <c r="CK36" s="19" t="s">
        <v>25</v>
      </c>
      <c r="CL36" s="19" t="s">
        <v>104</v>
      </c>
      <c r="CM36" s="19" t="s">
        <v>25</v>
      </c>
      <c r="CN36" s="19" t="s">
        <v>104</v>
      </c>
      <c r="CO36" s="19" t="s">
        <v>25</v>
      </c>
      <c r="CP36" s="19" t="s">
        <v>104</v>
      </c>
      <c r="CQ36" s="19" t="s">
        <v>25</v>
      </c>
      <c r="CR36" s="19"/>
    </row>
    <row r="37" spans="2:96">
      <c r="B37" s="19" t="s">
        <v>376</v>
      </c>
      <c r="C37" s="19">
        <v>3</v>
      </c>
      <c r="D37" s="19" t="s">
        <v>104</v>
      </c>
      <c r="E37" s="19">
        <v>3</v>
      </c>
      <c r="F37" s="19" t="s">
        <v>104</v>
      </c>
      <c r="G37" s="19">
        <v>3</v>
      </c>
      <c r="H37" s="19" t="s">
        <v>104</v>
      </c>
      <c r="I37" s="19">
        <v>3</v>
      </c>
      <c r="J37" s="19" t="s">
        <v>104</v>
      </c>
      <c r="K37" s="19">
        <v>3</v>
      </c>
      <c r="L37" s="19" t="s">
        <v>104</v>
      </c>
      <c r="M37" s="19">
        <v>3</v>
      </c>
      <c r="N37" s="19" t="s">
        <v>104</v>
      </c>
      <c r="O37" s="19">
        <v>3</v>
      </c>
      <c r="P37" s="19" t="s">
        <v>104</v>
      </c>
      <c r="Q37" s="19">
        <v>3</v>
      </c>
      <c r="R37" s="19" t="s">
        <v>104</v>
      </c>
      <c r="S37" s="19">
        <v>3</v>
      </c>
      <c r="T37" s="19" t="s">
        <v>104</v>
      </c>
      <c r="U37" s="19">
        <v>3</v>
      </c>
      <c r="V37" s="19" t="s">
        <v>104</v>
      </c>
      <c r="W37" s="19">
        <v>3</v>
      </c>
      <c r="X37" s="19">
        <v>-3</v>
      </c>
      <c r="Y37" s="19" t="s">
        <v>25</v>
      </c>
      <c r="Z37" s="19" t="s">
        <v>104</v>
      </c>
      <c r="AA37" s="19" t="s">
        <v>25</v>
      </c>
      <c r="AB37" s="19" t="s">
        <v>104</v>
      </c>
      <c r="AC37" s="19" t="s">
        <v>25</v>
      </c>
      <c r="AD37" s="19" t="s">
        <v>104</v>
      </c>
      <c r="AE37" s="19" t="s">
        <v>25</v>
      </c>
      <c r="AF37" s="19" t="s">
        <v>104</v>
      </c>
      <c r="AG37" s="19" t="s">
        <v>25</v>
      </c>
      <c r="AH37" s="19" t="s">
        <v>104</v>
      </c>
      <c r="AI37" s="19" t="s">
        <v>25</v>
      </c>
      <c r="AJ37" s="19" t="s">
        <v>104</v>
      </c>
      <c r="AK37" s="19" t="s">
        <v>25</v>
      </c>
      <c r="AL37" s="19" t="s">
        <v>104</v>
      </c>
      <c r="AM37" s="19" t="s">
        <v>25</v>
      </c>
      <c r="AN37" s="19" t="s">
        <v>104</v>
      </c>
      <c r="AO37" s="19" t="s">
        <v>25</v>
      </c>
      <c r="AP37" s="19" t="s">
        <v>104</v>
      </c>
      <c r="AQ37" s="19" t="s">
        <v>25</v>
      </c>
      <c r="AR37" s="19" t="s">
        <v>104</v>
      </c>
      <c r="AS37" s="19" t="s">
        <v>25</v>
      </c>
      <c r="AT37" s="19" t="s">
        <v>104</v>
      </c>
      <c r="AU37" s="19" t="s">
        <v>25</v>
      </c>
      <c r="AV37" s="19" t="s">
        <v>104</v>
      </c>
      <c r="AW37" s="19" t="s">
        <v>25</v>
      </c>
      <c r="AX37" s="19" t="s">
        <v>104</v>
      </c>
      <c r="AY37" s="19" t="s">
        <v>25</v>
      </c>
      <c r="AZ37" s="19" t="s">
        <v>104</v>
      </c>
      <c r="BA37" s="19" t="s">
        <v>25</v>
      </c>
      <c r="BB37" s="19" t="s">
        <v>104</v>
      </c>
      <c r="BC37" s="19" t="s">
        <v>25</v>
      </c>
      <c r="BD37" s="19" t="s">
        <v>104</v>
      </c>
      <c r="BE37" s="19" t="s">
        <v>25</v>
      </c>
      <c r="BF37" s="19" t="s">
        <v>104</v>
      </c>
      <c r="BG37" s="19" t="s">
        <v>25</v>
      </c>
      <c r="BH37" s="19" t="s">
        <v>104</v>
      </c>
      <c r="BI37" s="19" t="s">
        <v>25</v>
      </c>
      <c r="BJ37" s="19" t="s">
        <v>104</v>
      </c>
      <c r="BK37" s="19" t="s">
        <v>25</v>
      </c>
      <c r="BL37" s="19" t="s">
        <v>104</v>
      </c>
      <c r="BM37" s="19" t="s">
        <v>25</v>
      </c>
      <c r="BN37" s="19" t="s">
        <v>104</v>
      </c>
      <c r="BO37" s="19" t="s">
        <v>25</v>
      </c>
      <c r="BP37" s="19" t="s">
        <v>104</v>
      </c>
      <c r="BQ37" s="19" t="s">
        <v>25</v>
      </c>
      <c r="BR37" s="19" t="s">
        <v>104</v>
      </c>
      <c r="BS37" s="19" t="s">
        <v>25</v>
      </c>
      <c r="BT37" s="19" t="s">
        <v>104</v>
      </c>
      <c r="BU37" s="19" t="s">
        <v>25</v>
      </c>
      <c r="BV37" s="19" t="s">
        <v>104</v>
      </c>
      <c r="BW37" s="19" t="s">
        <v>25</v>
      </c>
      <c r="BX37" s="19" t="s">
        <v>104</v>
      </c>
      <c r="BY37" s="19" t="s">
        <v>25</v>
      </c>
      <c r="BZ37" s="19" t="s">
        <v>104</v>
      </c>
      <c r="CA37" s="19" t="s">
        <v>25</v>
      </c>
      <c r="CB37" s="19" t="s">
        <v>104</v>
      </c>
      <c r="CC37" s="19" t="s">
        <v>25</v>
      </c>
      <c r="CD37" s="19" t="s">
        <v>104</v>
      </c>
      <c r="CE37" s="19" t="s">
        <v>25</v>
      </c>
      <c r="CF37" s="19" t="s">
        <v>104</v>
      </c>
      <c r="CG37" s="19" t="s">
        <v>25</v>
      </c>
      <c r="CH37" s="19" t="s">
        <v>104</v>
      </c>
      <c r="CI37" s="19" t="s">
        <v>25</v>
      </c>
      <c r="CJ37" s="19" t="s">
        <v>104</v>
      </c>
      <c r="CK37" s="19" t="s">
        <v>25</v>
      </c>
      <c r="CL37" s="19" t="s">
        <v>104</v>
      </c>
      <c r="CM37" s="19" t="s">
        <v>25</v>
      </c>
      <c r="CN37" s="19" t="s">
        <v>104</v>
      </c>
      <c r="CO37" s="19" t="s">
        <v>25</v>
      </c>
      <c r="CP37" s="19" t="s">
        <v>104</v>
      </c>
      <c r="CQ37" s="19" t="s">
        <v>25</v>
      </c>
      <c r="CR37" s="19"/>
    </row>
    <row r="38" spans="2:96">
      <c r="B38" s="19" t="s">
        <v>368</v>
      </c>
      <c r="C38" s="19">
        <v>60</v>
      </c>
      <c r="D38" s="19">
        <v>-9.09</v>
      </c>
      <c r="E38" s="19">
        <v>50.91</v>
      </c>
      <c r="F38" s="19" t="s">
        <v>104</v>
      </c>
      <c r="G38" s="19">
        <v>50.91</v>
      </c>
      <c r="H38" s="19" t="s">
        <v>104</v>
      </c>
      <c r="I38" s="19">
        <v>50.91</v>
      </c>
      <c r="J38" s="19" t="s">
        <v>104</v>
      </c>
      <c r="K38" s="19">
        <v>50.91</v>
      </c>
      <c r="L38" s="19" t="s">
        <v>104</v>
      </c>
      <c r="M38" s="19">
        <v>50.91</v>
      </c>
      <c r="N38" s="19" t="s">
        <v>104</v>
      </c>
      <c r="O38" s="19">
        <v>50.91</v>
      </c>
      <c r="P38" s="19" t="s">
        <v>104</v>
      </c>
      <c r="Q38" s="19">
        <v>50.91</v>
      </c>
      <c r="R38" s="19" t="s">
        <v>104</v>
      </c>
      <c r="S38" s="19">
        <v>50.91</v>
      </c>
      <c r="T38" s="19" t="s">
        <v>104</v>
      </c>
      <c r="U38" s="19">
        <v>50.91</v>
      </c>
      <c r="V38" s="19" t="s">
        <v>104</v>
      </c>
      <c r="W38" s="19">
        <v>50.91</v>
      </c>
      <c r="X38" s="19" t="s">
        <v>104</v>
      </c>
      <c r="Y38" s="19">
        <v>50.91</v>
      </c>
      <c r="Z38" s="19" t="s">
        <v>104</v>
      </c>
      <c r="AA38" s="19">
        <v>50.91</v>
      </c>
      <c r="AB38" s="19" t="s">
        <v>104</v>
      </c>
      <c r="AC38" s="19">
        <v>50.91</v>
      </c>
      <c r="AD38" s="19" t="s">
        <v>104</v>
      </c>
      <c r="AE38" s="19">
        <v>50.91</v>
      </c>
      <c r="AF38" s="19" t="s">
        <v>104</v>
      </c>
      <c r="AG38" s="19">
        <v>50.91</v>
      </c>
      <c r="AH38" s="19" t="s">
        <v>104</v>
      </c>
      <c r="AI38" s="19">
        <v>50.91</v>
      </c>
      <c r="AJ38" s="19" t="s">
        <v>104</v>
      </c>
      <c r="AK38" s="19">
        <v>50.91</v>
      </c>
      <c r="AL38" s="19" t="s">
        <v>104</v>
      </c>
      <c r="AM38" s="19">
        <v>50.91</v>
      </c>
      <c r="AN38" s="19" t="s">
        <v>104</v>
      </c>
      <c r="AO38" s="19">
        <v>50.91</v>
      </c>
      <c r="AP38" s="19" t="s">
        <v>104</v>
      </c>
      <c r="AQ38" s="19">
        <v>50.91</v>
      </c>
      <c r="AR38" s="19" t="s">
        <v>104</v>
      </c>
      <c r="AS38" s="19">
        <v>50.91</v>
      </c>
      <c r="AT38" s="19" t="s">
        <v>104</v>
      </c>
      <c r="AU38" s="19">
        <v>50.91</v>
      </c>
      <c r="AV38" s="19" t="s">
        <v>104</v>
      </c>
      <c r="AW38" s="19">
        <v>50.91</v>
      </c>
      <c r="AX38" s="19" t="s">
        <v>104</v>
      </c>
      <c r="AY38" s="19">
        <v>50.91</v>
      </c>
      <c r="AZ38" s="19" t="s">
        <v>104</v>
      </c>
      <c r="BA38" s="19">
        <v>50.91</v>
      </c>
      <c r="BB38" s="19" t="s">
        <v>104</v>
      </c>
      <c r="BC38" s="19">
        <v>50.91</v>
      </c>
      <c r="BD38" s="19" t="s">
        <v>104</v>
      </c>
      <c r="BE38" s="19">
        <v>50.91</v>
      </c>
      <c r="BF38" s="19" t="s">
        <v>104</v>
      </c>
      <c r="BG38" s="19">
        <v>50.91</v>
      </c>
      <c r="BH38" s="19" t="s">
        <v>104</v>
      </c>
      <c r="BI38" s="19">
        <v>50.91</v>
      </c>
      <c r="BJ38" s="19" t="s">
        <v>104</v>
      </c>
      <c r="BK38" s="19">
        <v>50.91</v>
      </c>
      <c r="BL38" s="19" t="s">
        <v>104</v>
      </c>
      <c r="BM38" s="19">
        <v>50.91</v>
      </c>
      <c r="BN38" s="19" t="s">
        <v>104</v>
      </c>
      <c r="BO38" s="19">
        <v>50.91</v>
      </c>
      <c r="BP38" s="19" t="s">
        <v>104</v>
      </c>
      <c r="BQ38" s="19">
        <v>50.91</v>
      </c>
      <c r="BR38" s="19" t="s">
        <v>104</v>
      </c>
      <c r="BS38" s="19">
        <v>50.91</v>
      </c>
      <c r="BT38" s="19" t="s">
        <v>104</v>
      </c>
      <c r="BU38" s="19">
        <v>50.91</v>
      </c>
      <c r="BV38" s="19" t="s">
        <v>104</v>
      </c>
      <c r="BW38" s="19">
        <v>50.91</v>
      </c>
      <c r="BX38" s="19" t="s">
        <v>104</v>
      </c>
      <c r="BY38" s="19">
        <v>50.91</v>
      </c>
      <c r="BZ38" s="19" t="s">
        <v>104</v>
      </c>
      <c r="CA38" s="19">
        <v>50.91</v>
      </c>
      <c r="CB38" s="19" t="s">
        <v>104</v>
      </c>
      <c r="CC38" s="19">
        <v>50.91</v>
      </c>
      <c r="CD38" s="19" t="s">
        <v>104</v>
      </c>
      <c r="CE38" s="19">
        <v>50.91</v>
      </c>
      <c r="CF38" s="19" t="s">
        <v>104</v>
      </c>
      <c r="CG38" s="19">
        <v>50.91</v>
      </c>
      <c r="CH38" s="19" t="s">
        <v>104</v>
      </c>
      <c r="CI38" s="19">
        <v>50.91</v>
      </c>
      <c r="CJ38" s="19" t="s">
        <v>104</v>
      </c>
      <c r="CK38" s="19">
        <v>50.91</v>
      </c>
      <c r="CL38" s="19" t="s">
        <v>104</v>
      </c>
      <c r="CM38" s="19">
        <v>50.91</v>
      </c>
      <c r="CN38" s="19" t="s">
        <v>104</v>
      </c>
      <c r="CO38" s="19">
        <v>50.91</v>
      </c>
      <c r="CP38" s="19" t="s">
        <v>104</v>
      </c>
      <c r="CQ38" s="19">
        <v>50.91</v>
      </c>
      <c r="CR38" s="19" t="s">
        <v>27</v>
      </c>
    </row>
    <row r="39" spans="2:96">
      <c r="B39" s="19" t="s">
        <v>393</v>
      </c>
      <c r="C39" s="19">
        <v>9</v>
      </c>
      <c r="D39" s="19" t="s">
        <v>104</v>
      </c>
      <c r="E39" s="19">
        <v>9</v>
      </c>
      <c r="F39" s="19" t="s">
        <v>104</v>
      </c>
      <c r="G39" s="19">
        <v>9</v>
      </c>
      <c r="H39" s="19" t="s">
        <v>104</v>
      </c>
      <c r="I39" s="19">
        <v>9</v>
      </c>
      <c r="J39" s="19" t="s">
        <v>104</v>
      </c>
      <c r="K39" s="19">
        <v>9</v>
      </c>
      <c r="L39" s="19" t="s">
        <v>104</v>
      </c>
      <c r="M39" s="19">
        <v>9</v>
      </c>
      <c r="N39" s="19" t="s">
        <v>104</v>
      </c>
      <c r="O39" s="19">
        <v>9</v>
      </c>
      <c r="P39" s="19" t="s">
        <v>104</v>
      </c>
      <c r="Q39" s="19">
        <v>9</v>
      </c>
      <c r="R39" s="19" t="s">
        <v>104</v>
      </c>
      <c r="S39" s="19">
        <v>9</v>
      </c>
      <c r="T39" s="19" t="s">
        <v>104</v>
      </c>
      <c r="U39" s="19">
        <v>9</v>
      </c>
      <c r="V39" s="19" t="s">
        <v>104</v>
      </c>
      <c r="W39" s="19">
        <v>9</v>
      </c>
      <c r="X39" s="19">
        <v>1</v>
      </c>
      <c r="Y39" s="19">
        <v>10</v>
      </c>
      <c r="Z39" s="19" t="s">
        <v>104</v>
      </c>
      <c r="AA39" s="19">
        <v>10</v>
      </c>
      <c r="AB39" s="19" t="s">
        <v>104</v>
      </c>
      <c r="AC39" s="19">
        <v>10</v>
      </c>
      <c r="AD39" s="19" t="s">
        <v>104</v>
      </c>
      <c r="AE39" s="19">
        <v>10</v>
      </c>
      <c r="AF39" s="19" t="s">
        <v>104</v>
      </c>
      <c r="AG39" s="19">
        <v>10</v>
      </c>
      <c r="AH39" s="19" t="s">
        <v>104</v>
      </c>
      <c r="AI39" s="19">
        <v>10</v>
      </c>
      <c r="AJ39" s="19" t="s">
        <v>104</v>
      </c>
      <c r="AK39" s="19">
        <v>10</v>
      </c>
      <c r="AL39" s="19" t="s">
        <v>104</v>
      </c>
      <c r="AM39" s="19">
        <v>10</v>
      </c>
      <c r="AN39" s="19" t="s">
        <v>104</v>
      </c>
      <c r="AO39" s="19">
        <v>10</v>
      </c>
      <c r="AP39" s="19" t="s">
        <v>104</v>
      </c>
      <c r="AQ39" s="19">
        <v>10</v>
      </c>
      <c r="AR39" s="19" t="s">
        <v>104</v>
      </c>
      <c r="AS39" s="19">
        <v>10</v>
      </c>
      <c r="AT39" s="19" t="s">
        <v>104</v>
      </c>
      <c r="AU39" s="19">
        <v>10</v>
      </c>
      <c r="AV39" s="19" t="s">
        <v>104</v>
      </c>
      <c r="AW39" s="19">
        <v>10</v>
      </c>
      <c r="AX39" s="19" t="s">
        <v>104</v>
      </c>
      <c r="AY39" s="19">
        <v>10</v>
      </c>
      <c r="AZ39" s="19" t="s">
        <v>104</v>
      </c>
      <c r="BA39" s="19">
        <v>10</v>
      </c>
      <c r="BB39" s="19" t="s">
        <v>104</v>
      </c>
      <c r="BC39" s="19">
        <v>10</v>
      </c>
      <c r="BD39" s="19" t="s">
        <v>104</v>
      </c>
      <c r="BE39" s="19">
        <v>10</v>
      </c>
      <c r="BF39" s="19">
        <v>-10</v>
      </c>
      <c r="BG39" s="19" t="s">
        <v>25</v>
      </c>
      <c r="BH39" s="19" t="s">
        <v>104</v>
      </c>
      <c r="BI39" s="19" t="s">
        <v>25</v>
      </c>
      <c r="BJ39" s="19" t="s">
        <v>104</v>
      </c>
      <c r="BK39" s="19" t="s">
        <v>25</v>
      </c>
      <c r="BL39" s="19" t="s">
        <v>104</v>
      </c>
      <c r="BM39" s="19" t="s">
        <v>25</v>
      </c>
      <c r="BN39" s="19" t="s">
        <v>104</v>
      </c>
      <c r="BO39" s="19" t="s">
        <v>25</v>
      </c>
      <c r="BP39" s="19" t="s">
        <v>104</v>
      </c>
      <c r="BQ39" s="19" t="s">
        <v>25</v>
      </c>
      <c r="BR39" s="19" t="s">
        <v>104</v>
      </c>
      <c r="BS39" s="19" t="s">
        <v>25</v>
      </c>
      <c r="BT39" s="19" t="s">
        <v>104</v>
      </c>
      <c r="BU39" s="19" t="s">
        <v>25</v>
      </c>
      <c r="BV39" s="19" t="s">
        <v>104</v>
      </c>
      <c r="BW39" s="19" t="s">
        <v>25</v>
      </c>
      <c r="BX39" s="19" t="s">
        <v>104</v>
      </c>
      <c r="BY39" s="19" t="s">
        <v>25</v>
      </c>
      <c r="BZ39" s="19" t="s">
        <v>104</v>
      </c>
      <c r="CA39" s="19" t="s">
        <v>25</v>
      </c>
      <c r="CB39" s="19" t="s">
        <v>104</v>
      </c>
      <c r="CC39" s="19" t="s">
        <v>25</v>
      </c>
      <c r="CD39" s="19" t="s">
        <v>104</v>
      </c>
      <c r="CE39" s="19" t="s">
        <v>25</v>
      </c>
      <c r="CF39" s="19" t="s">
        <v>104</v>
      </c>
      <c r="CG39" s="19" t="s">
        <v>25</v>
      </c>
      <c r="CH39" s="19" t="s">
        <v>104</v>
      </c>
      <c r="CI39" s="19" t="s">
        <v>25</v>
      </c>
      <c r="CJ39" s="19" t="s">
        <v>104</v>
      </c>
      <c r="CK39" s="19" t="s">
        <v>25</v>
      </c>
      <c r="CL39" s="19" t="s">
        <v>104</v>
      </c>
      <c r="CM39" s="19" t="s">
        <v>25</v>
      </c>
      <c r="CN39" s="19" t="s">
        <v>104</v>
      </c>
      <c r="CO39" s="19" t="s">
        <v>25</v>
      </c>
      <c r="CP39" s="19" t="s">
        <v>104</v>
      </c>
      <c r="CQ39" s="19" t="s">
        <v>25</v>
      </c>
      <c r="CR39" s="19"/>
    </row>
    <row r="40" spans="2:96">
      <c r="B40" s="19" t="s">
        <v>397</v>
      </c>
      <c r="C40" s="19">
        <v>37</v>
      </c>
      <c r="D40" s="19">
        <v>0.75</v>
      </c>
      <c r="E40" s="19">
        <v>37.75</v>
      </c>
      <c r="F40" s="19" t="s">
        <v>104</v>
      </c>
      <c r="G40" s="19">
        <v>37.75</v>
      </c>
      <c r="H40" s="19" t="s">
        <v>104</v>
      </c>
      <c r="I40" s="19">
        <v>37.75</v>
      </c>
      <c r="J40" s="19" t="s">
        <v>104</v>
      </c>
      <c r="K40" s="19">
        <v>37.75</v>
      </c>
      <c r="L40" s="19" t="s">
        <v>104</v>
      </c>
      <c r="M40" s="19">
        <v>37.75</v>
      </c>
      <c r="N40" s="19" t="s">
        <v>104</v>
      </c>
      <c r="O40" s="19">
        <v>37.75</v>
      </c>
      <c r="P40" s="19" t="s">
        <v>104</v>
      </c>
      <c r="Q40" s="19">
        <v>37.75</v>
      </c>
      <c r="R40" s="19" t="s">
        <v>104</v>
      </c>
      <c r="S40" s="19">
        <v>37.75</v>
      </c>
      <c r="T40" s="19">
        <v>2</v>
      </c>
      <c r="U40" s="19">
        <v>39.75</v>
      </c>
      <c r="V40" s="19" t="s">
        <v>104</v>
      </c>
      <c r="W40" s="19">
        <v>39.75</v>
      </c>
      <c r="X40" s="19" t="s">
        <v>104</v>
      </c>
      <c r="Y40" s="19">
        <v>39.75</v>
      </c>
      <c r="Z40" s="19" t="s">
        <v>104</v>
      </c>
      <c r="AA40" s="19">
        <v>39.75</v>
      </c>
      <c r="AB40" s="19" t="s">
        <v>104</v>
      </c>
      <c r="AC40" s="19">
        <v>39.75</v>
      </c>
      <c r="AD40" s="19" t="s">
        <v>104</v>
      </c>
      <c r="AE40" s="19">
        <v>39.75</v>
      </c>
      <c r="AF40" s="19" t="s">
        <v>104</v>
      </c>
      <c r="AG40" s="19">
        <v>39.75</v>
      </c>
      <c r="AH40" s="19" t="s">
        <v>104</v>
      </c>
      <c r="AI40" s="19">
        <v>39.75</v>
      </c>
      <c r="AJ40" s="19" t="s">
        <v>104</v>
      </c>
      <c r="AK40" s="19">
        <v>39.75</v>
      </c>
      <c r="AL40" s="19">
        <v>1</v>
      </c>
      <c r="AM40" s="19">
        <v>40.75</v>
      </c>
      <c r="AN40" s="19">
        <v>3</v>
      </c>
      <c r="AO40" s="19">
        <v>43.75</v>
      </c>
      <c r="AP40" s="19">
        <v>1</v>
      </c>
      <c r="AQ40" s="19">
        <v>44.75</v>
      </c>
      <c r="AR40" s="19" t="s">
        <v>104</v>
      </c>
      <c r="AS40" s="19">
        <v>44.75</v>
      </c>
      <c r="AT40" s="19" t="s">
        <v>104</v>
      </c>
      <c r="AU40" s="19">
        <v>44.75</v>
      </c>
      <c r="AV40" s="19" t="s">
        <v>104</v>
      </c>
      <c r="AW40" s="19">
        <v>44.75</v>
      </c>
      <c r="AX40" s="19">
        <v>1</v>
      </c>
      <c r="AY40" s="19">
        <v>45.75</v>
      </c>
      <c r="AZ40" s="19" t="s">
        <v>104</v>
      </c>
      <c r="BA40" s="19">
        <v>45.75</v>
      </c>
      <c r="BB40" s="19" t="s">
        <v>104</v>
      </c>
      <c r="BC40" s="19">
        <v>45.75</v>
      </c>
      <c r="BD40" s="19">
        <v>1</v>
      </c>
      <c r="BE40" s="19">
        <v>46.75</v>
      </c>
      <c r="BF40" s="19" t="s">
        <v>104</v>
      </c>
      <c r="BG40" s="19">
        <v>46.75</v>
      </c>
      <c r="BH40" s="19" t="s">
        <v>104</v>
      </c>
      <c r="BI40" s="19">
        <v>46.75</v>
      </c>
      <c r="BJ40" s="19">
        <v>1</v>
      </c>
      <c r="BK40" s="19">
        <v>47.75</v>
      </c>
      <c r="BL40" s="19">
        <v>4</v>
      </c>
      <c r="BM40" s="19">
        <v>51.75</v>
      </c>
      <c r="BN40" s="19">
        <v>-0.84</v>
      </c>
      <c r="BO40" s="19">
        <v>50.91</v>
      </c>
      <c r="BP40" s="19" t="s">
        <v>104</v>
      </c>
      <c r="BQ40" s="19">
        <v>50.91</v>
      </c>
      <c r="BR40" s="19" t="s">
        <v>104</v>
      </c>
      <c r="BS40" s="19">
        <v>50.91</v>
      </c>
      <c r="BT40" s="19" t="s">
        <v>104</v>
      </c>
      <c r="BU40" s="19">
        <v>50.91</v>
      </c>
      <c r="BV40" s="19" t="s">
        <v>104</v>
      </c>
      <c r="BW40" s="19">
        <v>50.91</v>
      </c>
      <c r="BX40" s="19" t="s">
        <v>104</v>
      </c>
      <c r="BY40" s="19">
        <v>50.91</v>
      </c>
      <c r="BZ40" s="19" t="s">
        <v>104</v>
      </c>
      <c r="CA40" s="19">
        <v>50.91</v>
      </c>
      <c r="CB40" s="19" t="s">
        <v>104</v>
      </c>
      <c r="CC40" s="19">
        <v>50.91</v>
      </c>
      <c r="CD40" s="19" t="s">
        <v>104</v>
      </c>
      <c r="CE40" s="19">
        <v>50.91</v>
      </c>
      <c r="CF40" s="19" t="s">
        <v>104</v>
      </c>
      <c r="CG40" s="19">
        <v>50.91</v>
      </c>
      <c r="CH40" s="19" t="s">
        <v>104</v>
      </c>
      <c r="CI40" s="19">
        <v>50.91</v>
      </c>
      <c r="CJ40" s="19" t="s">
        <v>104</v>
      </c>
      <c r="CK40" s="19">
        <v>50.91</v>
      </c>
      <c r="CL40" s="19" t="s">
        <v>104</v>
      </c>
      <c r="CM40" s="19">
        <v>50.91</v>
      </c>
      <c r="CN40" s="19" t="s">
        <v>104</v>
      </c>
      <c r="CO40" s="19">
        <v>50.91</v>
      </c>
      <c r="CP40" s="19" t="s">
        <v>104</v>
      </c>
      <c r="CQ40" s="19">
        <v>50.91</v>
      </c>
      <c r="CR40" s="19" t="s">
        <v>27</v>
      </c>
    </row>
    <row r="41" spans="2:96">
      <c r="B41" s="19" t="s">
        <v>390</v>
      </c>
      <c r="C41" s="19">
        <v>8</v>
      </c>
      <c r="D41" s="19">
        <v>0.3</v>
      </c>
      <c r="E41" s="19">
        <v>8.3000000000000007</v>
      </c>
      <c r="F41" s="19" t="s">
        <v>104</v>
      </c>
      <c r="G41" s="19">
        <v>8.3000000000000007</v>
      </c>
      <c r="H41" s="19" t="s">
        <v>104</v>
      </c>
      <c r="I41" s="19">
        <v>8.3000000000000007</v>
      </c>
      <c r="J41" s="19" t="s">
        <v>104</v>
      </c>
      <c r="K41" s="19">
        <v>8.3000000000000007</v>
      </c>
      <c r="L41" s="19" t="s">
        <v>104</v>
      </c>
      <c r="M41" s="19">
        <v>8.3000000000000007</v>
      </c>
      <c r="N41" s="19" t="s">
        <v>104</v>
      </c>
      <c r="O41" s="19">
        <v>8.3000000000000007</v>
      </c>
      <c r="P41" s="19" t="s">
        <v>104</v>
      </c>
      <c r="Q41" s="19">
        <v>8.3000000000000007</v>
      </c>
      <c r="R41" s="19" t="s">
        <v>104</v>
      </c>
      <c r="S41" s="19">
        <v>8.3000000000000007</v>
      </c>
      <c r="T41" s="19" t="s">
        <v>104</v>
      </c>
      <c r="U41" s="19">
        <v>8.3000000000000007</v>
      </c>
      <c r="V41" s="19" t="s">
        <v>104</v>
      </c>
      <c r="W41" s="19">
        <v>8.3000000000000007</v>
      </c>
      <c r="X41" s="19" t="s">
        <v>104</v>
      </c>
      <c r="Y41" s="19">
        <v>8.3000000000000007</v>
      </c>
      <c r="Z41" s="19" t="s">
        <v>104</v>
      </c>
      <c r="AA41" s="19">
        <v>8.3000000000000007</v>
      </c>
      <c r="AB41" s="19" t="s">
        <v>104</v>
      </c>
      <c r="AC41" s="19">
        <v>8.3000000000000007</v>
      </c>
      <c r="AD41" s="19" t="s">
        <v>104</v>
      </c>
      <c r="AE41" s="19">
        <v>8.3000000000000007</v>
      </c>
      <c r="AF41" s="19" t="s">
        <v>104</v>
      </c>
      <c r="AG41" s="19">
        <v>8.3000000000000007</v>
      </c>
      <c r="AH41" s="19" t="s">
        <v>104</v>
      </c>
      <c r="AI41" s="19">
        <v>8.3000000000000007</v>
      </c>
      <c r="AJ41" s="19" t="s">
        <v>104</v>
      </c>
      <c r="AK41" s="19">
        <v>8.3000000000000007</v>
      </c>
      <c r="AL41" s="19" t="s">
        <v>104</v>
      </c>
      <c r="AM41" s="19">
        <v>8.3000000000000007</v>
      </c>
      <c r="AN41" s="19" t="s">
        <v>104</v>
      </c>
      <c r="AO41" s="19">
        <v>8.3000000000000007</v>
      </c>
      <c r="AP41" s="19" t="s">
        <v>104</v>
      </c>
      <c r="AQ41" s="19">
        <v>8.3000000000000007</v>
      </c>
      <c r="AR41" s="19" t="s">
        <v>104</v>
      </c>
      <c r="AS41" s="19">
        <v>8.3000000000000007</v>
      </c>
      <c r="AT41" s="19" t="s">
        <v>104</v>
      </c>
      <c r="AU41" s="19">
        <v>8.3000000000000007</v>
      </c>
      <c r="AV41" s="19" t="s">
        <v>104</v>
      </c>
      <c r="AW41" s="19">
        <v>8.3000000000000007</v>
      </c>
      <c r="AX41" s="19" t="s">
        <v>104</v>
      </c>
      <c r="AY41" s="19">
        <v>8.3000000000000007</v>
      </c>
      <c r="AZ41" s="19">
        <v>-8.3000000000000007</v>
      </c>
      <c r="BA41" s="19" t="s">
        <v>25</v>
      </c>
      <c r="BB41" s="19" t="s">
        <v>104</v>
      </c>
      <c r="BC41" s="19" t="s">
        <v>25</v>
      </c>
      <c r="BD41" s="19" t="s">
        <v>104</v>
      </c>
      <c r="BE41" s="19" t="s">
        <v>25</v>
      </c>
      <c r="BF41" s="19" t="s">
        <v>104</v>
      </c>
      <c r="BG41" s="19" t="s">
        <v>25</v>
      </c>
      <c r="BH41" s="19" t="s">
        <v>104</v>
      </c>
      <c r="BI41" s="19" t="s">
        <v>25</v>
      </c>
      <c r="BJ41" s="19" t="s">
        <v>104</v>
      </c>
      <c r="BK41" s="19" t="s">
        <v>25</v>
      </c>
      <c r="BL41" s="19" t="s">
        <v>104</v>
      </c>
      <c r="BM41" s="19" t="s">
        <v>25</v>
      </c>
      <c r="BN41" s="19" t="s">
        <v>104</v>
      </c>
      <c r="BO41" s="19" t="s">
        <v>25</v>
      </c>
      <c r="BP41" s="19" t="s">
        <v>104</v>
      </c>
      <c r="BQ41" s="19" t="s">
        <v>25</v>
      </c>
      <c r="BR41" s="19" t="s">
        <v>104</v>
      </c>
      <c r="BS41" s="19" t="s">
        <v>25</v>
      </c>
      <c r="BT41" s="19" t="s">
        <v>104</v>
      </c>
      <c r="BU41" s="19" t="s">
        <v>25</v>
      </c>
      <c r="BV41" s="19" t="s">
        <v>104</v>
      </c>
      <c r="BW41" s="19" t="s">
        <v>25</v>
      </c>
      <c r="BX41" s="19" t="s">
        <v>104</v>
      </c>
      <c r="BY41" s="19" t="s">
        <v>25</v>
      </c>
      <c r="BZ41" s="19" t="s">
        <v>104</v>
      </c>
      <c r="CA41" s="19" t="s">
        <v>25</v>
      </c>
      <c r="CB41" s="19" t="s">
        <v>104</v>
      </c>
      <c r="CC41" s="19" t="s">
        <v>25</v>
      </c>
      <c r="CD41" s="19" t="s">
        <v>104</v>
      </c>
      <c r="CE41" s="19" t="s">
        <v>25</v>
      </c>
      <c r="CF41" s="19" t="s">
        <v>104</v>
      </c>
      <c r="CG41" s="19" t="s">
        <v>25</v>
      </c>
      <c r="CH41" s="19" t="s">
        <v>104</v>
      </c>
      <c r="CI41" s="19" t="s">
        <v>25</v>
      </c>
      <c r="CJ41" s="19" t="s">
        <v>104</v>
      </c>
      <c r="CK41" s="19" t="s">
        <v>25</v>
      </c>
      <c r="CL41" s="19" t="s">
        <v>104</v>
      </c>
      <c r="CM41" s="19" t="s">
        <v>25</v>
      </c>
      <c r="CN41" s="19" t="s">
        <v>104</v>
      </c>
      <c r="CO41" s="19" t="s">
        <v>25</v>
      </c>
      <c r="CP41" s="19" t="s">
        <v>104</v>
      </c>
      <c r="CQ41" s="19" t="s">
        <v>25</v>
      </c>
      <c r="CR41" s="19"/>
    </row>
    <row r="42" spans="2:96">
      <c r="B42" s="19" t="s">
        <v>377</v>
      </c>
      <c r="C42" s="19">
        <v>3</v>
      </c>
      <c r="D42" s="19" t="s">
        <v>104</v>
      </c>
      <c r="E42" s="19">
        <v>3</v>
      </c>
      <c r="F42" s="19" t="s">
        <v>104</v>
      </c>
      <c r="G42" s="19">
        <v>3</v>
      </c>
      <c r="H42" s="19" t="s">
        <v>104</v>
      </c>
      <c r="I42" s="19">
        <v>3</v>
      </c>
      <c r="J42" s="19" t="s">
        <v>104</v>
      </c>
      <c r="K42" s="19">
        <v>3</v>
      </c>
      <c r="L42" s="19" t="s">
        <v>104</v>
      </c>
      <c r="M42" s="19">
        <v>3</v>
      </c>
      <c r="N42" s="19" t="s">
        <v>104</v>
      </c>
      <c r="O42" s="19">
        <v>3</v>
      </c>
      <c r="P42" s="19" t="s">
        <v>104</v>
      </c>
      <c r="Q42" s="19">
        <v>3</v>
      </c>
      <c r="R42" s="19" t="s">
        <v>104</v>
      </c>
      <c r="S42" s="19">
        <v>3</v>
      </c>
      <c r="T42" s="19" t="s">
        <v>104</v>
      </c>
      <c r="U42" s="19">
        <v>3</v>
      </c>
      <c r="V42" s="19" t="s">
        <v>104</v>
      </c>
      <c r="W42" s="19">
        <v>3</v>
      </c>
      <c r="X42" s="19" t="s">
        <v>104</v>
      </c>
      <c r="Y42" s="19">
        <v>3</v>
      </c>
      <c r="Z42" s="19">
        <v>-3</v>
      </c>
      <c r="AA42" s="19" t="s">
        <v>25</v>
      </c>
      <c r="AB42" s="19" t="s">
        <v>104</v>
      </c>
      <c r="AC42" s="19" t="s">
        <v>25</v>
      </c>
      <c r="AD42" s="19" t="s">
        <v>104</v>
      </c>
      <c r="AE42" s="19" t="s">
        <v>25</v>
      </c>
      <c r="AF42" s="19" t="s">
        <v>104</v>
      </c>
      <c r="AG42" s="19" t="s">
        <v>25</v>
      </c>
      <c r="AH42" s="19" t="s">
        <v>104</v>
      </c>
      <c r="AI42" s="19" t="s">
        <v>25</v>
      </c>
      <c r="AJ42" s="19" t="s">
        <v>104</v>
      </c>
      <c r="AK42" s="19" t="s">
        <v>25</v>
      </c>
      <c r="AL42" s="19" t="s">
        <v>104</v>
      </c>
      <c r="AM42" s="19" t="s">
        <v>25</v>
      </c>
      <c r="AN42" s="19" t="s">
        <v>104</v>
      </c>
      <c r="AO42" s="19" t="s">
        <v>25</v>
      </c>
      <c r="AP42" s="19" t="s">
        <v>104</v>
      </c>
      <c r="AQ42" s="19" t="s">
        <v>25</v>
      </c>
      <c r="AR42" s="19" t="s">
        <v>104</v>
      </c>
      <c r="AS42" s="19" t="s">
        <v>25</v>
      </c>
      <c r="AT42" s="19" t="s">
        <v>104</v>
      </c>
      <c r="AU42" s="19" t="s">
        <v>25</v>
      </c>
      <c r="AV42" s="19" t="s">
        <v>104</v>
      </c>
      <c r="AW42" s="19" t="s">
        <v>25</v>
      </c>
      <c r="AX42" s="19" t="s">
        <v>104</v>
      </c>
      <c r="AY42" s="19" t="s">
        <v>25</v>
      </c>
      <c r="AZ42" s="19" t="s">
        <v>104</v>
      </c>
      <c r="BA42" s="19" t="s">
        <v>25</v>
      </c>
      <c r="BB42" s="19" t="s">
        <v>104</v>
      </c>
      <c r="BC42" s="19" t="s">
        <v>25</v>
      </c>
      <c r="BD42" s="19" t="s">
        <v>104</v>
      </c>
      <c r="BE42" s="19" t="s">
        <v>25</v>
      </c>
      <c r="BF42" s="19" t="s">
        <v>104</v>
      </c>
      <c r="BG42" s="19" t="s">
        <v>25</v>
      </c>
      <c r="BH42" s="19" t="s">
        <v>104</v>
      </c>
      <c r="BI42" s="19" t="s">
        <v>25</v>
      </c>
      <c r="BJ42" s="19" t="s">
        <v>104</v>
      </c>
      <c r="BK42" s="19" t="s">
        <v>25</v>
      </c>
      <c r="BL42" s="19" t="s">
        <v>104</v>
      </c>
      <c r="BM42" s="19" t="s">
        <v>25</v>
      </c>
      <c r="BN42" s="19" t="s">
        <v>104</v>
      </c>
      <c r="BO42" s="19" t="s">
        <v>25</v>
      </c>
      <c r="BP42" s="19" t="s">
        <v>104</v>
      </c>
      <c r="BQ42" s="19" t="s">
        <v>25</v>
      </c>
      <c r="BR42" s="19" t="s">
        <v>104</v>
      </c>
      <c r="BS42" s="19" t="s">
        <v>25</v>
      </c>
      <c r="BT42" s="19" t="s">
        <v>104</v>
      </c>
      <c r="BU42" s="19" t="s">
        <v>25</v>
      </c>
      <c r="BV42" s="19" t="s">
        <v>104</v>
      </c>
      <c r="BW42" s="19" t="s">
        <v>25</v>
      </c>
      <c r="BX42" s="19" t="s">
        <v>104</v>
      </c>
      <c r="BY42" s="19" t="s">
        <v>25</v>
      </c>
      <c r="BZ42" s="19" t="s">
        <v>104</v>
      </c>
      <c r="CA42" s="19" t="s">
        <v>25</v>
      </c>
      <c r="CB42" s="19" t="s">
        <v>104</v>
      </c>
      <c r="CC42" s="19" t="s">
        <v>25</v>
      </c>
      <c r="CD42" s="19" t="s">
        <v>104</v>
      </c>
      <c r="CE42" s="19" t="s">
        <v>25</v>
      </c>
      <c r="CF42" s="19" t="s">
        <v>104</v>
      </c>
      <c r="CG42" s="19" t="s">
        <v>25</v>
      </c>
      <c r="CH42" s="19" t="s">
        <v>104</v>
      </c>
      <c r="CI42" s="19" t="s">
        <v>25</v>
      </c>
      <c r="CJ42" s="19" t="s">
        <v>104</v>
      </c>
      <c r="CK42" s="19" t="s">
        <v>25</v>
      </c>
      <c r="CL42" s="19" t="s">
        <v>104</v>
      </c>
      <c r="CM42" s="19" t="s">
        <v>25</v>
      </c>
      <c r="CN42" s="19" t="s">
        <v>104</v>
      </c>
      <c r="CO42" s="19" t="s">
        <v>25</v>
      </c>
      <c r="CP42" s="19" t="s">
        <v>104</v>
      </c>
      <c r="CQ42" s="19" t="s">
        <v>25</v>
      </c>
      <c r="CR42" s="19"/>
    </row>
    <row r="43" spans="2:96">
      <c r="B43" s="19" t="s">
        <v>370</v>
      </c>
      <c r="C43" s="19">
        <v>0</v>
      </c>
      <c r="D43" s="19" t="s">
        <v>104</v>
      </c>
      <c r="E43" s="19">
        <v>0</v>
      </c>
      <c r="F43" s="19" t="s">
        <v>104</v>
      </c>
      <c r="G43" s="19">
        <v>0</v>
      </c>
      <c r="H43" s="19" t="s">
        <v>104</v>
      </c>
      <c r="I43" s="19" t="s">
        <v>25</v>
      </c>
      <c r="J43" s="19" t="s">
        <v>104</v>
      </c>
      <c r="K43" s="19" t="s">
        <v>25</v>
      </c>
      <c r="L43" s="19" t="s">
        <v>104</v>
      </c>
      <c r="M43" s="19" t="s">
        <v>25</v>
      </c>
      <c r="N43" s="19" t="s">
        <v>104</v>
      </c>
      <c r="O43" s="19" t="s">
        <v>25</v>
      </c>
      <c r="P43" s="19" t="s">
        <v>104</v>
      </c>
      <c r="Q43" s="19" t="s">
        <v>25</v>
      </c>
      <c r="R43" s="19" t="s">
        <v>104</v>
      </c>
      <c r="S43" s="19" t="s">
        <v>25</v>
      </c>
      <c r="T43" s="19" t="s">
        <v>104</v>
      </c>
      <c r="U43" s="19" t="s">
        <v>25</v>
      </c>
      <c r="V43" s="19" t="s">
        <v>104</v>
      </c>
      <c r="W43" s="19" t="s">
        <v>25</v>
      </c>
      <c r="X43" s="19" t="s">
        <v>104</v>
      </c>
      <c r="Y43" s="19" t="s">
        <v>25</v>
      </c>
      <c r="Z43" s="19" t="s">
        <v>104</v>
      </c>
      <c r="AA43" s="19" t="s">
        <v>25</v>
      </c>
      <c r="AB43" s="19" t="s">
        <v>104</v>
      </c>
      <c r="AC43" s="19" t="s">
        <v>25</v>
      </c>
      <c r="AD43" s="19" t="s">
        <v>104</v>
      </c>
      <c r="AE43" s="19" t="s">
        <v>25</v>
      </c>
      <c r="AF43" s="19" t="s">
        <v>104</v>
      </c>
      <c r="AG43" s="19" t="s">
        <v>25</v>
      </c>
      <c r="AH43" s="19" t="s">
        <v>104</v>
      </c>
      <c r="AI43" s="19" t="s">
        <v>25</v>
      </c>
      <c r="AJ43" s="19" t="s">
        <v>104</v>
      </c>
      <c r="AK43" s="19" t="s">
        <v>25</v>
      </c>
      <c r="AL43" s="19" t="s">
        <v>104</v>
      </c>
      <c r="AM43" s="19" t="s">
        <v>25</v>
      </c>
      <c r="AN43" s="19" t="s">
        <v>104</v>
      </c>
      <c r="AO43" s="19" t="s">
        <v>25</v>
      </c>
      <c r="AP43" s="19" t="s">
        <v>104</v>
      </c>
      <c r="AQ43" s="19" t="s">
        <v>25</v>
      </c>
      <c r="AR43" s="19" t="s">
        <v>104</v>
      </c>
      <c r="AS43" s="19" t="s">
        <v>25</v>
      </c>
      <c r="AT43" s="19" t="s">
        <v>104</v>
      </c>
      <c r="AU43" s="19" t="s">
        <v>25</v>
      </c>
      <c r="AV43" s="19" t="s">
        <v>104</v>
      </c>
      <c r="AW43" s="19" t="s">
        <v>25</v>
      </c>
      <c r="AX43" s="19" t="s">
        <v>104</v>
      </c>
      <c r="AY43" s="19" t="s">
        <v>25</v>
      </c>
      <c r="AZ43" s="19" t="s">
        <v>104</v>
      </c>
      <c r="BA43" s="19" t="s">
        <v>25</v>
      </c>
      <c r="BB43" s="19" t="s">
        <v>104</v>
      </c>
      <c r="BC43" s="19" t="s">
        <v>25</v>
      </c>
      <c r="BD43" s="19" t="s">
        <v>104</v>
      </c>
      <c r="BE43" s="19" t="s">
        <v>25</v>
      </c>
      <c r="BF43" s="19" t="s">
        <v>104</v>
      </c>
      <c r="BG43" s="19" t="s">
        <v>25</v>
      </c>
      <c r="BH43" s="19" t="s">
        <v>104</v>
      </c>
      <c r="BI43" s="19" t="s">
        <v>25</v>
      </c>
      <c r="BJ43" s="19" t="s">
        <v>104</v>
      </c>
      <c r="BK43" s="19" t="s">
        <v>25</v>
      </c>
      <c r="BL43" s="19" t="s">
        <v>104</v>
      </c>
      <c r="BM43" s="19" t="s">
        <v>25</v>
      </c>
      <c r="BN43" s="19" t="s">
        <v>104</v>
      </c>
      <c r="BO43" s="19" t="s">
        <v>25</v>
      </c>
      <c r="BP43" s="19" t="s">
        <v>104</v>
      </c>
      <c r="BQ43" s="19" t="s">
        <v>25</v>
      </c>
      <c r="BR43" s="19" t="s">
        <v>104</v>
      </c>
      <c r="BS43" s="19" t="s">
        <v>25</v>
      </c>
      <c r="BT43" s="19" t="s">
        <v>104</v>
      </c>
      <c r="BU43" s="19" t="s">
        <v>25</v>
      </c>
      <c r="BV43" s="19" t="s">
        <v>104</v>
      </c>
      <c r="BW43" s="19" t="s">
        <v>25</v>
      </c>
      <c r="BX43" s="19" t="s">
        <v>104</v>
      </c>
      <c r="BY43" s="19" t="s">
        <v>25</v>
      </c>
      <c r="BZ43" s="19" t="s">
        <v>104</v>
      </c>
      <c r="CA43" s="19" t="s">
        <v>25</v>
      </c>
      <c r="CB43" s="19" t="s">
        <v>104</v>
      </c>
      <c r="CC43" s="19" t="s">
        <v>25</v>
      </c>
      <c r="CD43" s="19" t="s">
        <v>104</v>
      </c>
      <c r="CE43" s="19" t="s">
        <v>25</v>
      </c>
      <c r="CF43" s="19" t="s">
        <v>104</v>
      </c>
      <c r="CG43" s="19" t="s">
        <v>25</v>
      </c>
      <c r="CH43" s="19" t="s">
        <v>104</v>
      </c>
      <c r="CI43" s="19" t="s">
        <v>25</v>
      </c>
      <c r="CJ43" s="19" t="s">
        <v>104</v>
      </c>
      <c r="CK43" s="19" t="s">
        <v>25</v>
      </c>
      <c r="CL43" s="19" t="s">
        <v>104</v>
      </c>
      <c r="CM43" s="19" t="s">
        <v>25</v>
      </c>
      <c r="CN43" s="19" t="s">
        <v>104</v>
      </c>
      <c r="CO43" s="19" t="s">
        <v>25</v>
      </c>
      <c r="CP43" s="19" t="s">
        <v>104</v>
      </c>
      <c r="CQ43" s="19" t="s">
        <v>25</v>
      </c>
      <c r="CR43" s="19"/>
    </row>
    <row r="44" spans="2:96">
      <c r="B44" s="19" t="s">
        <v>413</v>
      </c>
      <c r="C44" s="19">
        <v>13</v>
      </c>
      <c r="D44" s="19">
        <v>0.15</v>
      </c>
      <c r="E44" s="19">
        <v>13.15</v>
      </c>
      <c r="F44" s="19" t="s">
        <v>104</v>
      </c>
      <c r="G44" s="19">
        <v>13.15</v>
      </c>
      <c r="H44" s="19" t="s">
        <v>104</v>
      </c>
      <c r="I44" s="19">
        <v>13.15</v>
      </c>
      <c r="J44" s="19" t="s">
        <v>104</v>
      </c>
      <c r="K44" s="19">
        <v>13.15</v>
      </c>
      <c r="L44" s="19" t="s">
        <v>104</v>
      </c>
      <c r="M44" s="19">
        <v>13.15</v>
      </c>
      <c r="N44" s="19" t="s">
        <v>104</v>
      </c>
      <c r="O44" s="19">
        <v>13.15</v>
      </c>
      <c r="P44" s="19" t="s">
        <v>104</v>
      </c>
      <c r="Q44" s="19">
        <v>13.15</v>
      </c>
      <c r="R44" s="19" t="s">
        <v>104</v>
      </c>
      <c r="S44" s="19">
        <v>13.15</v>
      </c>
      <c r="T44" s="19" t="s">
        <v>104</v>
      </c>
      <c r="U44" s="19">
        <v>13.15</v>
      </c>
      <c r="V44" s="19">
        <v>1</v>
      </c>
      <c r="W44" s="19">
        <v>14.15</v>
      </c>
      <c r="X44" s="19" t="s">
        <v>104</v>
      </c>
      <c r="Y44" s="19">
        <v>14.15</v>
      </c>
      <c r="Z44" s="19" t="s">
        <v>104</v>
      </c>
      <c r="AA44" s="19">
        <v>14.15</v>
      </c>
      <c r="AB44" s="19" t="s">
        <v>104</v>
      </c>
      <c r="AC44" s="19">
        <v>14.15</v>
      </c>
      <c r="AD44" s="19" t="s">
        <v>104</v>
      </c>
      <c r="AE44" s="19">
        <v>14.15</v>
      </c>
      <c r="AF44" s="19" t="s">
        <v>104</v>
      </c>
      <c r="AG44" s="19">
        <v>14.15</v>
      </c>
      <c r="AH44" s="19" t="s">
        <v>104</v>
      </c>
      <c r="AI44" s="19">
        <v>14.15</v>
      </c>
      <c r="AJ44" s="19" t="s">
        <v>104</v>
      </c>
      <c r="AK44" s="19">
        <v>14.15</v>
      </c>
      <c r="AL44" s="19" t="s">
        <v>104</v>
      </c>
      <c r="AM44" s="19">
        <v>14.15</v>
      </c>
      <c r="AN44" s="19" t="s">
        <v>104</v>
      </c>
      <c r="AO44" s="19">
        <v>14.15</v>
      </c>
      <c r="AP44" s="19" t="s">
        <v>104</v>
      </c>
      <c r="AQ44" s="19">
        <v>14.15</v>
      </c>
      <c r="AR44" s="19" t="s">
        <v>104</v>
      </c>
      <c r="AS44" s="19">
        <v>14.15</v>
      </c>
      <c r="AT44" s="19" t="s">
        <v>104</v>
      </c>
      <c r="AU44" s="19">
        <v>14.15</v>
      </c>
      <c r="AV44" s="19" t="s">
        <v>104</v>
      </c>
      <c r="AW44" s="19">
        <v>14.15</v>
      </c>
      <c r="AX44" s="19" t="s">
        <v>104</v>
      </c>
      <c r="AY44" s="19">
        <v>14.15</v>
      </c>
      <c r="AZ44" s="19" t="s">
        <v>104</v>
      </c>
      <c r="BA44" s="19">
        <v>14.15</v>
      </c>
      <c r="BB44" s="19">
        <v>1</v>
      </c>
      <c r="BC44" s="19">
        <v>15.15</v>
      </c>
      <c r="BD44" s="19" t="s">
        <v>104</v>
      </c>
      <c r="BE44" s="19">
        <v>15.15</v>
      </c>
      <c r="BF44" s="19" t="s">
        <v>104</v>
      </c>
      <c r="BG44" s="19">
        <v>15.15</v>
      </c>
      <c r="BH44" s="19" t="s">
        <v>104</v>
      </c>
      <c r="BI44" s="19">
        <v>15.15</v>
      </c>
      <c r="BJ44" s="19" t="s">
        <v>104</v>
      </c>
      <c r="BK44" s="19">
        <v>15.15</v>
      </c>
      <c r="BL44" s="19">
        <v>1</v>
      </c>
      <c r="BM44" s="19">
        <v>16.149999999999999</v>
      </c>
      <c r="BN44" s="19">
        <v>0.21</v>
      </c>
      <c r="BO44" s="19">
        <v>16.36</v>
      </c>
      <c r="BP44" s="19">
        <v>1</v>
      </c>
      <c r="BQ44" s="19">
        <v>17.36</v>
      </c>
      <c r="BR44" s="19">
        <v>2</v>
      </c>
      <c r="BS44" s="19">
        <v>19.36</v>
      </c>
      <c r="BT44" s="19">
        <v>1</v>
      </c>
      <c r="BU44" s="19">
        <v>20.36</v>
      </c>
      <c r="BV44" s="19" t="s">
        <v>104</v>
      </c>
      <c r="BW44" s="19">
        <v>20.36</v>
      </c>
      <c r="BX44" s="19">
        <v>2</v>
      </c>
      <c r="BY44" s="19">
        <v>22.36</v>
      </c>
      <c r="BZ44" s="19">
        <v>3</v>
      </c>
      <c r="CA44" s="19">
        <v>25.36</v>
      </c>
      <c r="CB44" s="19">
        <v>2</v>
      </c>
      <c r="CC44" s="19">
        <v>27.36</v>
      </c>
      <c r="CD44" s="19" t="s">
        <v>104</v>
      </c>
      <c r="CE44" s="19">
        <v>27.36</v>
      </c>
      <c r="CF44" s="19" t="s">
        <v>104</v>
      </c>
      <c r="CG44" s="19">
        <v>27.36</v>
      </c>
      <c r="CH44" s="19">
        <v>2</v>
      </c>
      <c r="CI44" s="19">
        <v>29.36</v>
      </c>
      <c r="CJ44" s="19">
        <v>4</v>
      </c>
      <c r="CK44" s="19">
        <v>33.36</v>
      </c>
      <c r="CL44" s="19">
        <v>2</v>
      </c>
      <c r="CM44" s="19">
        <v>35.36</v>
      </c>
      <c r="CN44" s="19" t="s">
        <v>104</v>
      </c>
      <c r="CO44" s="19">
        <v>35.36</v>
      </c>
      <c r="CP44" s="19" t="s">
        <v>104</v>
      </c>
      <c r="CQ44" s="19">
        <v>35.36</v>
      </c>
      <c r="CR44" s="19"/>
    </row>
    <row r="45" spans="2:96">
      <c r="B45" s="19" t="s">
        <v>375</v>
      </c>
      <c r="C45" s="19">
        <v>3</v>
      </c>
      <c r="D45" s="19" t="s">
        <v>104</v>
      </c>
      <c r="E45" s="19">
        <v>3</v>
      </c>
      <c r="F45" s="19" t="s">
        <v>104</v>
      </c>
      <c r="G45" s="19">
        <v>3</v>
      </c>
      <c r="H45" s="19" t="s">
        <v>104</v>
      </c>
      <c r="I45" s="19">
        <v>3</v>
      </c>
      <c r="J45" s="19" t="s">
        <v>104</v>
      </c>
      <c r="K45" s="19">
        <v>3</v>
      </c>
      <c r="L45" s="19" t="s">
        <v>104</v>
      </c>
      <c r="M45" s="19">
        <v>3</v>
      </c>
      <c r="N45" s="19" t="s">
        <v>104</v>
      </c>
      <c r="O45" s="19">
        <v>3</v>
      </c>
      <c r="P45" s="19" t="s">
        <v>104</v>
      </c>
      <c r="Q45" s="19">
        <v>3</v>
      </c>
      <c r="R45" s="19" t="s">
        <v>104</v>
      </c>
      <c r="S45" s="19">
        <v>3</v>
      </c>
      <c r="T45" s="19">
        <v>-3</v>
      </c>
      <c r="U45" s="19" t="s">
        <v>25</v>
      </c>
      <c r="V45" s="19" t="s">
        <v>104</v>
      </c>
      <c r="W45" s="19" t="s">
        <v>25</v>
      </c>
      <c r="X45" s="19" t="s">
        <v>104</v>
      </c>
      <c r="Y45" s="19" t="s">
        <v>25</v>
      </c>
      <c r="Z45" s="19" t="s">
        <v>104</v>
      </c>
      <c r="AA45" s="19" t="s">
        <v>25</v>
      </c>
      <c r="AB45" s="19" t="s">
        <v>104</v>
      </c>
      <c r="AC45" s="19" t="s">
        <v>25</v>
      </c>
      <c r="AD45" s="19" t="s">
        <v>104</v>
      </c>
      <c r="AE45" s="19" t="s">
        <v>25</v>
      </c>
      <c r="AF45" s="19" t="s">
        <v>104</v>
      </c>
      <c r="AG45" s="19" t="s">
        <v>25</v>
      </c>
      <c r="AH45" s="19" t="s">
        <v>104</v>
      </c>
      <c r="AI45" s="19" t="s">
        <v>25</v>
      </c>
      <c r="AJ45" s="19" t="s">
        <v>104</v>
      </c>
      <c r="AK45" s="19" t="s">
        <v>25</v>
      </c>
      <c r="AL45" s="19" t="s">
        <v>104</v>
      </c>
      <c r="AM45" s="19" t="s">
        <v>25</v>
      </c>
      <c r="AN45" s="19" t="s">
        <v>104</v>
      </c>
      <c r="AO45" s="19" t="s">
        <v>25</v>
      </c>
      <c r="AP45" s="19" t="s">
        <v>104</v>
      </c>
      <c r="AQ45" s="19" t="s">
        <v>25</v>
      </c>
      <c r="AR45" s="19" t="s">
        <v>104</v>
      </c>
      <c r="AS45" s="19" t="s">
        <v>25</v>
      </c>
      <c r="AT45" s="19" t="s">
        <v>104</v>
      </c>
      <c r="AU45" s="19" t="s">
        <v>25</v>
      </c>
      <c r="AV45" s="19" t="s">
        <v>104</v>
      </c>
      <c r="AW45" s="19" t="s">
        <v>25</v>
      </c>
      <c r="AX45" s="19" t="s">
        <v>104</v>
      </c>
      <c r="AY45" s="19" t="s">
        <v>25</v>
      </c>
      <c r="AZ45" s="19" t="s">
        <v>104</v>
      </c>
      <c r="BA45" s="19" t="s">
        <v>25</v>
      </c>
      <c r="BB45" s="19" t="s">
        <v>104</v>
      </c>
      <c r="BC45" s="19" t="s">
        <v>25</v>
      </c>
      <c r="BD45" s="19" t="s">
        <v>104</v>
      </c>
      <c r="BE45" s="19" t="s">
        <v>25</v>
      </c>
      <c r="BF45" s="19" t="s">
        <v>104</v>
      </c>
      <c r="BG45" s="19" t="s">
        <v>25</v>
      </c>
      <c r="BH45" s="19" t="s">
        <v>104</v>
      </c>
      <c r="BI45" s="19" t="s">
        <v>25</v>
      </c>
      <c r="BJ45" s="19" t="s">
        <v>104</v>
      </c>
      <c r="BK45" s="19" t="s">
        <v>25</v>
      </c>
      <c r="BL45" s="19" t="s">
        <v>104</v>
      </c>
      <c r="BM45" s="19" t="s">
        <v>25</v>
      </c>
      <c r="BN45" s="19" t="s">
        <v>104</v>
      </c>
      <c r="BO45" s="19" t="s">
        <v>25</v>
      </c>
      <c r="BP45" s="19" t="s">
        <v>104</v>
      </c>
      <c r="BQ45" s="19" t="s">
        <v>25</v>
      </c>
      <c r="BR45" s="19" t="s">
        <v>104</v>
      </c>
      <c r="BS45" s="19" t="s">
        <v>25</v>
      </c>
      <c r="BT45" s="19" t="s">
        <v>104</v>
      </c>
      <c r="BU45" s="19" t="s">
        <v>25</v>
      </c>
      <c r="BV45" s="19" t="s">
        <v>104</v>
      </c>
      <c r="BW45" s="19" t="s">
        <v>25</v>
      </c>
      <c r="BX45" s="19" t="s">
        <v>104</v>
      </c>
      <c r="BY45" s="19" t="s">
        <v>25</v>
      </c>
      <c r="BZ45" s="19" t="s">
        <v>104</v>
      </c>
      <c r="CA45" s="19" t="s">
        <v>25</v>
      </c>
      <c r="CB45" s="19" t="s">
        <v>104</v>
      </c>
      <c r="CC45" s="19" t="s">
        <v>25</v>
      </c>
      <c r="CD45" s="19" t="s">
        <v>104</v>
      </c>
      <c r="CE45" s="19" t="s">
        <v>25</v>
      </c>
      <c r="CF45" s="19" t="s">
        <v>104</v>
      </c>
      <c r="CG45" s="19" t="s">
        <v>25</v>
      </c>
      <c r="CH45" s="19" t="s">
        <v>104</v>
      </c>
      <c r="CI45" s="19" t="s">
        <v>25</v>
      </c>
      <c r="CJ45" s="19" t="s">
        <v>104</v>
      </c>
      <c r="CK45" s="19" t="s">
        <v>25</v>
      </c>
      <c r="CL45" s="19" t="s">
        <v>104</v>
      </c>
      <c r="CM45" s="19" t="s">
        <v>25</v>
      </c>
      <c r="CN45" s="19" t="s">
        <v>104</v>
      </c>
      <c r="CO45" s="19" t="s">
        <v>25</v>
      </c>
      <c r="CP45" s="19" t="s">
        <v>104</v>
      </c>
      <c r="CQ45" s="19" t="s">
        <v>25</v>
      </c>
      <c r="CR45" s="19"/>
    </row>
    <row r="46" spans="2:96">
      <c r="B46" s="19" t="s">
        <v>398</v>
      </c>
      <c r="C46" s="19">
        <v>8</v>
      </c>
      <c r="D46" s="19">
        <v>0.15</v>
      </c>
      <c r="E46" s="19">
        <v>8.15</v>
      </c>
      <c r="F46" s="19" t="s">
        <v>104</v>
      </c>
      <c r="G46" s="19">
        <v>8.15</v>
      </c>
      <c r="H46" s="19" t="s">
        <v>104</v>
      </c>
      <c r="I46" s="19">
        <v>8.15</v>
      </c>
      <c r="J46" s="19" t="s">
        <v>104</v>
      </c>
      <c r="K46" s="19">
        <v>8.15</v>
      </c>
      <c r="L46" s="19">
        <v>1</v>
      </c>
      <c r="M46" s="19">
        <v>9.15</v>
      </c>
      <c r="N46" s="19" t="s">
        <v>104</v>
      </c>
      <c r="O46" s="19">
        <v>9.15</v>
      </c>
      <c r="P46" s="19" t="s">
        <v>104</v>
      </c>
      <c r="Q46" s="19">
        <v>9.15</v>
      </c>
      <c r="R46" s="19" t="s">
        <v>104</v>
      </c>
      <c r="S46" s="19">
        <v>9.15</v>
      </c>
      <c r="T46" s="19" t="s">
        <v>104</v>
      </c>
      <c r="U46" s="19">
        <v>9.15</v>
      </c>
      <c r="V46" s="19" t="s">
        <v>104</v>
      </c>
      <c r="W46" s="19">
        <v>9.15</v>
      </c>
      <c r="X46" s="19">
        <v>1</v>
      </c>
      <c r="Y46" s="19">
        <v>10.15</v>
      </c>
      <c r="Z46" s="19" t="s">
        <v>104</v>
      </c>
      <c r="AA46" s="19">
        <v>10.15</v>
      </c>
      <c r="AB46" s="19" t="s">
        <v>104</v>
      </c>
      <c r="AC46" s="19">
        <v>10.15</v>
      </c>
      <c r="AD46" s="19" t="s">
        <v>104</v>
      </c>
      <c r="AE46" s="19">
        <v>10.15</v>
      </c>
      <c r="AF46" s="19" t="s">
        <v>104</v>
      </c>
      <c r="AG46" s="19">
        <v>10.15</v>
      </c>
      <c r="AH46" s="19" t="s">
        <v>104</v>
      </c>
      <c r="AI46" s="19">
        <v>10.15</v>
      </c>
      <c r="AJ46" s="19" t="s">
        <v>104</v>
      </c>
      <c r="AK46" s="19">
        <v>10.15</v>
      </c>
      <c r="AL46" s="19" t="s">
        <v>104</v>
      </c>
      <c r="AM46" s="19">
        <v>10.15</v>
      </c>
      <c r="AN46" s="19" t="s">
        <v>104</v>
      </c>
      <c r="AO46" s="19">
        <v>10.15</v>
      </c>
      <c r="AP46" s="19" t="s">
        <v>104</v>
      </c>
      <c r="AQ46" s="19">
        <v>10.15</v>
      </c>
      <c r="AR46" s="19">
        <v>0.15</v>
      </c>
      <c r="AS46" s="19">
        <v>10.3</v>
      </c>
      <c r="AT46" s="19" t="s">
        <v>104</v>
      </c>
      <c r="AU46" s="19">
        <v>10.3</v>
      </c>
      <c r="AV46" s="19" t="s">
        <v>104</v>
      </c>
      <c r="AW46" s="19">
        <v>10.3</v>
      </c>
      <c r="AX46" s="19" t="s">
        <v>104</v>
      </c>
      <c r="AY46" s="19">
        <v>10.3</v>
      </c>
      <c r="AZ46" s="19" t="s">
        <v>104</v>
      </c>
      <c r="BA46" s="19">
        <v>10.3</v>
      </c>
      <c r="BB46" s="19" t="s">
        <v>104</v>
      </c>
      <c r="BC46" s="19">
        <v>10.3</v>
      </c>
      <c r="BD46" s="19">
        <v>1</v>
      </c>
      <c r="BE46" s="19">
        <v>11.3</v>
      </c>
      <c r="BF46" s="19" t="s">
        <v>104</v>
      </c>
      <c r="BG46" s="19">
        <v>11.3</v>
      </c>
      <c r="BH46" s="19">
        <v>0.15</v>
      </c>
      <c r="BI46" s="19">
        <v>11.45</v>
      </c>
      <c r="BJ46" s="19" t="s">
        <v>104</v>
      </c>
      <c r="BK46" s="19">
        <v>11.45</v>
      </c>
      <c r="BL46" s="19" t="s">
        <v>104</v>
      </c>
      <c r="BM46" s="19">
        <v>11.45</v>
      </c>
      <c r="BN46" s="19" t="s">
        <v>104</v>
      </c>
      <c r="BO46" s="19">
        <v>11.45</v>
      </c>
      <c r="BP46" s="19">
        <v>-11.45</v>
      </c>
      <c r="BQ46" s="19" t="s">
        <v>25</v>
      </c>
      <c r="BR46" s="19" t="s">
        <v>104</v>
      </c>
      <c r="BS46" s="19" t="s">
        <v>25</v>
      </c>
      <c r="BT46" s="19" t="s">
        <v>104</v>
      </c>
      <c r="BU46" s="19" t="s">
        <v>25</v>
      </c>
      <c r="BV46" s="19" t="s">
        <v>104</v>
      </c>
      <c r="BW46" s="19" t="s">
        <v>25</v>
      </c>
      <c r="BX46" s="19" t="s">
        <v>104</v>
      </c>
      <c r="BY46" s="19" t="s">
        <v>25</v>
      </c>
      <c r="BZ46" s="19" t="s">
        <v>104</v>
      </c>
      <c r="CA46" s="19" t="s">
        <v>25</v>
      </c>
      <c r="CB46" s="19" t="s">
        <v>104</v>
      </c>
      <c r="CC46" s="19" t="s">
        <v>25</v>
      </c>
      <c r="CD46" s="19" t="s">
        <v>104</v>
      </c>
      <c r="CE46" s="19" t="s">
        <v>25</v>
      </c>
      <c r="CF46" s="19" t="s">
        <v>104</v>
      </c>
      <c r="CG46" s="19" t="s">
        <v>25</v>
      </c>
      <c r="CH46" s="19" t="s">
        <v>104</v>
      </c>
      <c r="CI46" s="19" t="s">
        <v>25</v>
      </c>
      <c r="CJ46" s="19" t="s">
        <v>104</v>
      </c>
      <c r="CK46" s="19" t="s">
        <v>25</v>
      </c>
      <c r="CL46" s="19" t="s">
        <v>104</v>
      </c>
      <c r="CM46" s="19" t="s">
        <v>25</v>
      </c>
      <c r="CN46" s="19" t="s">
        <v>104</v>
      </c>
      <c r="CO46" s="19" t="s">
        <v>25</v>
      </c>
      <c r="CP46" s="19" t="s">
        <v>104</v>
      </c>
      <c r="CQ46" s="19" t="s">
        <v>25</v>
      </c>
      <c r="CR46" s="19"/>
    </row>
    <row r="47" spans="2:96">
      <c r="B47" s="19" t="s">
        <v>409</v>
      </c>
      <c r="C47" s="19">
        <v>9</v>
      </c>
      <c r="D47" s="19">
        <v>2.4</v>
      </c>
      <c r="E47" s="19">
        <v>11.4</v>
      </c>
      <c r="F47" s="19" t="s">
        <v>104</v>
      </c>
      <c r="G47" s="19">
        <v>11.4</v>
      </c>
      <c r="H47" s="19" t="s">
        <v>104</v>
      </c>
      <c r="I47" s="19">
        <v>11.4</v>
      </c>
      <c r="J47" s="19" t="s">
        <v>104</v>
      </c>
      <c r="K47" s="19">
        <v>11.4</v>
      </c>
      <c r="L47" s="19" t="s">
        <v>104</v>
      </c>
      <c r="M47" s="19">
        <v>11.4</v>
      </c>
      <c r="N47" s="19" t="s">
        <v>104</v>
      </c>
      <c r="O47" s="19">
        <v>11.4</v>
      </c>
      <c r="P47" s="19" t="s">
        <v>104</v>
      </c>
      <c r="Q47" s="19">
        <v>11.4</v>
      </c>
      <c r="R47" s="19" t="s">
        <v>104</v>
      </c>
      <c r="S47" s="19">
        <v>11.4</v>
      </c>
      <c r="T47" s="19" t="s">
        <v>104</v>
      </c>
      <c r="U47" s="19">
        <v>11.4</v>
      </c>
      <c r="V47" s="19" t="s">
        <v>104</v>
      </c>
      <c r="W47" s="19">
        <v>11.4</v>
      </c>
      <c r="X47" s="19" t="s">
        <v>104</v>
      </c>
      <c r="Y47" s="19">
        <v>11.4</v>
      </c>
      <c r="Z47" s="19">
        <v>1</v>
      </c>
      <c r="AA47" s="19">
        <v>12.4</v>
      </c>
      <c r="AB47" s="19">
        <v>1</v>
      </c>
      <c r="AC47" s="19">
        <v>13.4</v>
      </c>
      <c r="AD47" s="19" t="s">
        <v>104</v>
      </c>
      <c r="AE47" s="19">
        <v>13.4</v>
      </c>
      <c r="AF47" s="19" t="s">
        <v>104</v>
      </c>
      <c r="AG47" s="19">
        <v>13.4</v>
      </c>
      <c r="AH47" s="19" t="s">
        <v>104</v>
      </c>
      <c r="AI47" s="19">
        <v>13.4</v>
      </c>
      <c r="AJ47" s="19" t="s">
        <v>104</v>
      </c>
      <c r="AK47" s="19">
        <v>13.4</v>
      </c>
      <c r="AL47" s="19" t="s">
        <v>104</v>
      </c>
      <c r="AM47" s="19">
        <v>13.4</v>
      </c>
      <c r="AN47" s="19" t="s">
        <v>104</v>
      </c>
      <c r="AO47" s="19">
        <v>13.4</v>
      </c>
      <c r="AP47" s="19">
        <v>1</v>
      </c>
      <c r="AQ47" s="19">
        <v>14.4</v>
      </c>
      <c r="AR47" s="19" t="s">
        <v>104</v>
      </c>
      <c r="AS47" s="19">
        <v>14.4</v>
      </c>
      <c r="AT47" s="19">
        <v>1.1499999999999999</v>
      </c>
      <c r="AU47" s="19">
        <v>15.55</v>
      </c>
      <c r="AV47" s="19">
        <v>1</v>
      </c>
      <c r="AW47" s="19">
        <v>16.55</v>
      </c>
      <c r="AX47" s="19" t="s">
        <v>104</v>
      </c>
      <c r="AY47" s="19">
        <v>16.55</v>
      </c>
      <c r="AZ47" s="19" t="s">
        <v>104</v>
      </c>
      <c r="BA47" s="19">
        <v>16.55</v>
      </c>
      <c r="BB47" s="19">
        <v>0.15</v>
      </c>
      <c r="BC47" s="19">
        <v>16.7</v>
      </c>
      <c r="BD47" s="19" t="s">
        <v>104</v>
      </c>
      <c r="BE47" s="19">
        <v>16.7</v>
      </c>
      <c r="BF47" s="19" t="s">
        <v>104</v>
      </c>
      <c r="BG47" s="19">
        <v>16.7</v>
      </c>
      <c r="BH47" s="19">
        <v>1</v>
      </c>
      <c r="BI47" s="19">
        <v>17.7</v>
      </c>
      <c r="BJ47" s="19" t="s">
        <v>104</v>
      </c>
      <c r="BK47" s="19">
        <v>17.7</v>
      </c>
      <c r="BL47" s="19" t="s">
        <v>104</v>
      </c>
      <c r="BM47" s="19">
        <v>17.7</v>
      </c>
      <c r="BN47" s="19" t="s">
        <v>104</v>
      </c>
      <c r="BO47" s="19">
        <v>17.7</v>
      </c>
      <c r="BP47" s="19" t="s">
        <v>104</v>
      </c>
      <c r="BQ47" s="19">
        <v>17.7</v>
      </c>
      <c r="BR47" s="19">
        <v>1</v>
      </c>
      <c r="BS47" s="19">
        <v>18.7</v>
      </c>
      <c r="BT47" s="19">
        <v>1.1499999999999999</v>
      </c>
      <c r="BU47" s="19">
        <v>19.850000000000001</v>
      </c>
      <c r="BV47" s="19">
        <v>1</v>
      </c>
      <c r="BW47" s="19">
        <v>20.85</v>
      </c>
      <c r="BX47" s="19" t="s">
        <v>104</v>
      </c>
      <c r="BY47" s="19">
        <v>20.85</v>
      </c>
      <c r="BZ47" s="19">
        <v>1</v>
      </c>
      <c r="CA47" s="19">
        <v>21.85</v>
      </c>
      <c r="CB47" s="19" t="s">
        <v>104</v>
      </c>
      <c r="CC47" s="19">
        <v>21.85</v>
      </c>
      <c r="CD47" s="19">
        <v>1</v>
      </c>
      <c r="CE47" s="19">
        <v>22.85</v>
      </c>
      <c r="CF47" s="19" t="s">
        <v>104</v>
      </c>
      <c r="CG47" s="19">
        <v>22.85</v>
      </c>
      <c r="CH47" s="19">
        <v>2</v>
      </c>
      <c r="CI47" s="19">
        <v>24.85</v>
      </c>
      <c r="CJ47" s="19">
        <v>1</v>
      </c>
      <c r="CK47" s="19">
        <v>25.85</v>
      </c>
      <c r="CL47" s="19">
        <v>-25.85</v>
      </c>
      <c r="CM47" s="19" t="s">
        <v>25</v>
      </c>
      <c r="CN47" s="19" t="s">
        <v>104</v>
      </c>
      <c r="CO47" s="19" t="s">
        <v>25</v>
      </c>
      <c r="CP47" s="19" t="s">
        <v>104</v>
      </c>
      <c r="CQ47" s="19" t="s">
        <v>25</v>
      </c>
      <c r="CR47" s="19"/>
    </row>
    <row r="48" spans="2:96">
      <c r="B48" s="19" t="s">
        <v>404</v>
      </c>
      <c r="C48" s="19">
        <v>10</v>
      </c>
      <c r="D48" s="19">
        <v>0.15</v>
      </c>
      <c r="E48" s="19">
        <v>10.15</v>
      </c>
      <c r="F48" s="19" t="s">
        <v>104</v>
      </c>
      <c r="G48" s="19">
        <v>10.15</v>
      </c>
      <c r="H48" s="19" t="s">
        <v>104</v>
      </c>
      <c r="I48" s="19">
        <v>10.15</v>
      </c>
      <c r="J48" s="19" t="s">
        <v>104</v>
      </c>
      <c r="K48" s="19">
        <v>10.15</v>
      </c>
      <c r="L48" s="19" t="s">
        <v>104</v>
      </c>
      <c r="M48" s="19">
        <v>10.15</v>
      </c>
      <c r="N48" s="19" t="s">
        <v>104</v>
      </c>
      <c r="O48" s="19">
        <v>10.15</v>
      </c>
      <c r="P48" s="19" t="s">
        <v>104</v>
      </c>
      <c r="Q48" s="19">
        <v>10.15</v>
      </c>
      <c r="R48" s="19" t="s">
        <v>104</v>
      </c>
      <c r="S48" s="19">
        <v>10.15</v>
      </c>
      <c r="T48" s="19" t="s">
        <v>104</v>
      </c>
      <c r="U48" s="19">
        <v>10.15</v>
      </c>
      <c r="V48" s="19">
        <v>1</v>
      </c>
      <c r="W48" s="19">
        <v>11.15</v>
      </c>
      <c r="X48" s="19" t="s">
        <v>104</v>
      </c>
      <c r="Y48" s="19">
        <v>11.15</v>
      </c>
      <c r="Z48" s="19" t="s">
        <v>104</v>
      </c>
      <c r="AA48" s="19">
        <v>11.15</v>
      </c>
      <c r="AB48" s="19" t="s">
        <v>104</v>
      </c>
      <c r="AC48" s="19">
        <v>11.15</v>
      </c>
      <c r="AD48" s="19" t="s">
        <v>104</v>
      </c>
      <c r="AE48" s="19">
        <v>11.15</v>
      </c>
      <c r="AF48" s="19" t="s">
        <v>104</v>
      </c>
      <c r="AG48" s="19">
        <v>11.15</v>
      </c>
      <c r="AH48" s="19" t="s">
        <v>104</v>
      </c>
      <c r="AI48" s="19">
        <v>11.15</v>
      </c>
      <c r="AJ48" s="19" t="s">
        <v>104</v>
      </c>
      <c r="AK48" s="19">
        <v>11.15</v>
      </c>
      <c r="AL48" s="19" t="s">
        <v>104</v>
      </c>
      <c r="AM48" s="19">
        <v>11.15</v>
      </c>
      <c r="AN48" s="19" t="s">
        <v>104</v>
      </c>
      <c r="AO48" s="19">
        <v>11.15</v>
      </c>
      <c r="AP48" s="19" t="s">
        <v>104</v>
      </c>
      <c r="AQ48" s="19">
        <v>11.15</v>
      </c>
      <c r="AR48" s="19" t="s">
        <v>104</v>
      </c>
      <c r="AS48" s="19">
        <v>11.15</v>
      </c>
      <c r="AT48" s="19" t="s">
        <v>104</v>
      </c>
      <c r="AU48" s="19">
        <v>11.15</v>
      </c>
      <c r="AV48" s="19" t="s">
        <v>104</v>
      </c>
      <c r="AW48" s="19">
        <v>11.15</v>
      </c>
      <c r="AX48" s="19" t="s">
        <v>104</v>
      </c>
      <c r="AY48" s="19">
        <v>11.15</v>
      </c>
      <c r="AZ48" s="19" t="s">
        <v>104</v>
      </c>
      <c r="BA48" s="19">
        <v>11.15</v>
      </c>
      <c r="BB48" s="19" t="s">
        <v>104</v>
      </c>
      <c r="BC48" s="19">
        <v>11.15</v>
      </c>
      <c r="BD48" s="19">
        <v>1</v>
      </c>
      <c r="BE48" s="19">
        <v>12.15</v>
      </c>
      <c r="BF48" s="19">
        <v>1</v>
      </c>
      <c r="BG48" s="19">
        <v>13.15</v>
      </c>
      <c r="BH48" s="19" t="s">
        <v>104</v>
      </c>
      <c r="BI48" s="19">
        <v>13.15</v>
      </c>
      <c r="BJ48" s="19">
        <v>1</v>
      </c>
      <c r="BK48" s="19">
        <v>14.15</v>
      </c>
      <c r="BL48" s="19" t="s">
        <v>104</v>
      </c>
      <c r="BM48" s="19">
        <v>14.15</v>
      </c>
      <c r="BN48" s="19" t="s">
        <v>104</v>
      </c>
      <c r="BO48" s="19">
        <v>14.15</v>
      </c>
      <c r="BP48" s="19" t="s">
        <v>104</v>
      </c>
      <c r="BQ48" s="19">
        <v>14.15</v>
      </c>
      <c r="BR48" s="19">
        <v>2</v>
      </c>
      <c r="BS48" s="19">
        <v>16.149999999999999</v>
      </c>
      <c r="BT48" s="19" t="s">
        <v>104</v>
      </c>
      <c r="BU48" s="19">
        <v>16.149999999999999</v>
      </c>
      <c r="BV48" s="19" t="s">
        <v>104</v>
      </c>
      <c r="BW48" s="19">
        <v>16.149999999999999</v>
      </c>
      <c r="BX48" s="19">
        <v>1</v>
      </c>
      <c r="BY48" s="19">
        <v>17.149999999999999</v>
      </c>
      <c r="BZ48" s="19" t="s">
        <v>104</v>
      </c>
      <c r="CA48" s="19">
        <v>17.149999999999999</v>
      </c>
      <c r="CB48" s="19">
        <v>-17.149999999999999</v>
      </c>
      <c r="CC48" s="19" t="s">
        <v>25</v>
      </c>
      <c r="CD48" s="19" t="s">
        <v>104</v>
      </c>
      <c r="CE48" s="19" t="s">
        <v>25</v>
      </c>
      <c r="CF48" s="19" t="s">
        <v>104</v>
      </c>
      <c r="CG48" s="19" t="s">
        <v>25</v>
      </c>
      <c r="CH48" s="19" t="s">
        <v>104</v>
      </c>
      <c r="CI48" s="19" t="s">
        <v>25</v>
      </c>
      <c r="CJ48" s="19" t="s">
        <v>104</v>
      </c>
      <c r="CK48" s="19" t="s">
        <v>25</v>
      </c>
      <c r="CL48" s="19" t="s">
        <v>104</v>
      </c>
      <c r="CM48" s="19" t="s">
        <v>25</v>
      </c>
      <c r="CN48" s="19" t="s">
        <v>104</v>
      </c>
      <c r="CO48" s="19" t="s">
        <v>25</v>
      </c>
      <c r="CP48" s="19" t="s">
        <v>104</v>
      </c>
      <c r="CQ48" s="19" t="s">
        <v>25</v>
      </c>
      <c r="CR48" s="19"/>
    </row>
    <row r="49" spans="2:96">
      <c r="B49" s="19" t="s">
        <v>395</v>
      </c>
      <c r="C49" s="19">
        <v>7</v>
      </c>
      <c r="D49" s="19">
        <v>0.15</v>
      </c>
      <c r="E49" s="19">
        <v>7.15</v>
      </c>
      <c r="F49" s="19" t="s">
        <v>104</v>
      </c>
      <c r="G49" s="19">
        <v>7.15</v>
      </c>
      <c r="H49" s="19" t="s">
        <v>104</v>
      </c>
      <c r="I49" s="19">
        <v>7.15</v>
      </c>
      <c r="J49" s="19" t="s">
        <v>104</v>
      </c>
      <c r="K49" s="19">
        <v>7.15</v>
      </c>
      <c r="L49" s="19" t="s">
        <v>104</v>
      </c>
      <c r="M49" s="19">
        <v>7.15</v>
      </c>
      <c r="N49" s="19" t="s">
        <v>104</v>
      </c>
      <c r="O49" s="19">
        <v>7.15</v>
      </c>
      <c r="P49" s="19" t="s">
        <v>104</v>
      </c>
      <c r="Q49" s="19">
        <v>7.15</v>
      </c>
      <c r="R49" s="19" t="s">
        <v>104</v>
      </c>
      <c r="S49" s="19">
        <v>7.15</v>
      </c>
      <c r="T49" s="19">
        <v>1</v>
      </c>
      <c r="U49" s="19">
        <v>8.15</v>
      </c>
      <c r="V49" s="19" t="s">
        <v>104</v>
      </c>
      <c r="W49" s="19">
        <v>8.15</v>
      </c>
      <c r="X49" s="19" t="s">
        <v>104</v>
      </c>
      <c r="Y49" s="19">
        <v>8.15</v>
      </c>
      <c r="Z49" s="19" t="s">
        <v>104</v>
      </c>
      <c r="AA49" s="19">
        <v>8.15</v>
      </c>
      <c r="AB49" s="19">
        <v>1</v>
      </c>
      <c r="AC49" s="19">
        <v>9.15</v>
      </c>
      <c r="AD49" s="19" t="s">
        <v>104</v>
      </c>
      <c r="AE49" s="19">
        <v>9.15</v>
      </c>
      <c r="AF49" s="19" t="s">
        <v>104</v>
      </c>
      <c r="AG49" s="19">
        <v>9.15</v>
      </c>
      <c r="AH49" s="19" t="s">
        <v>104</v>
      </c>
      <c r="AI49" s="19">
        <v>9.15</v>
      </c>
      <c r="AJ49" s="19" t="s">
        <v>104</v>
      </c>
      <c r="AK49" s="19">
        <v>9.15</v>
      </c>
      <c r="AL49" s="19" t="s">
        <v>104</v>
      </c>
      <c r="AM49" s="19">
        <v>9.15</v>
      </c>
      <c r="AN49" s="19" t="s">
        <v>104</v>
      </c>
      <c r="AO49" s="19">
        <v>9.15</v>
      </c>
      <c r="AP49" s="19" t="s">
        <v>104</v>
      </c>
      <c r="AQ49" s="19">
        <v>9.15</v>
      </c>
      <c r="AR49" s="19">
        <v>1</v>
      </c>
      <c r="AS49" s="19">
        <v>10.15</v>
      </c>
      <c r="AT49" s="19" t="s">
        <v>104</v>
      </c>
      <c r="AU49" s="19">
        <v>10.15</v>
      </c>
      <c r="AV49" s="19" t="s">
        <v>104</v>
      </c>
      <c r="AW49" s="19">
        <v>10.15</v>
      </c>
      <c r="AX49" s="19" t="s">
        <v>104</v>
      </c>
      <c r="AY49" s="19">
        <v>10.15</v>
      </c>
      <c r="AZ49" s="19">
        <v>1</v>
      </c>
      <c r="BA49" s="19">
        <v>11.15</v>
      </c>
      <c r="BB49" s="19" t="s">
        <v>104</v>
      </c>
      <c r="BC49" s="19">
        <v>11.15</v>
      </c>
      <c r="BD49" s="19" t="s">
        <v>104</v>
      </c>
      <c r="BE49" s="19">
        <v>11.15</v>
      </c>
      <c r="BF49" s="19" t="s">
        <v>104</v>
      </c>
      <c r="BG49" s="19">
        <v>11.15</v>
      </c>
      <c r="BH49" s="19" t="s">
        <v>104</v>
      </c>
      <c r="BI49" s="19">
        <v>11.15</v>
      </c>
      <c r="BJ49" s="19">
        <v>-11.15</v>
      </c>
      <c r="BK49" s="19" t="s">
        <v>25</v>
      </c>
      <c r="BL49" s="19" t="s">
        <v>104</v>
      </c>
      <c r="BM49" s="19" t="s">
        <v>25</v>
      </c>
      <c r="BN49" s="19" t="s">
        <v>104</v>
      </c>
      <c r="BO49" s="19" t="s">
        <v>25</v>
      </c>
      <c r="BP49" s="19" t="s">
        <v>104</v>
      </c>
      <c r="BQ49" s="19" t="s">
        <v>25</v>
      </c>
      <c r="BR49" s="19" t="s">
        <v>104</v>
      </c>
      <c r="BS49" s="19" t="s">
        <v>25</v>
      </c>
      <c r="BT49" s="19" t="s">
        <v>104</v>
      </c>
      <c r="BU49" s="19" t="s">
        <v>25</v>
      </c>
      <c r="BV49" s="19" t="s">
        <v>104</v>
      </c>
      <c r="BW49" s="19" t="s">
        <v>25</v>
      </c>
      <c r="BX49" s="19" t="s">
        <v>104</v>
      </c>
      <c r="BY49" s="19" t="s">
        <v>25</v>
      </c>
      <c r="BZ49" s="19" t="s">
        <v>104</v>
      </c>
      <c r="CA49" s="19" t="s">
        <v>25</v>
      </c>
      <c r="CB49" s="19" t="s">
        <v>104</v>
      </c>
      <c r="CC49" s="19" t="s">
        <v>25</v>
      </c>
      <c r="CD49" s="19" t="s">
        <v>104</v>
      </c>
      <c r="CE49" s="19" t="s">
        <v>25</v>
      </c>
      <c r="CF49" s="19" t="s">
        <v>104</v>
      </c>
      <c r="CG49" s="19" t="s">
        <v>25</v>
      </c>
      <c r="CH49" s="19" t="s">
        <v>104</v>
      </c>
      <c r="CI49" s="19" t="s">
        <v>25</v>
      </c>
      <c r="CJ49" s="19" t="s">
        <v>104</v>
      </c>
      <c r="CK49" s="19" t="s">
        <v>25</v>
      </c>
      <c r="CL49" s="19" t="s">
        <v>104</v>
      </c>
      <c r="CM49" s="19" t="s">
        <v>25</v>
      </c>
      <c r="CN49" s="19" t="s">
        <v>104</v>
      </c>
      <c r="CO49" s="19" t="s">
        <v>25</v>
      </c>
      <c r="CP49" s="19" t="s">
        <v>104</v>
      </c>
      <c r="CQ49" s="19" t="s">
        <v>25</v>
      </c>
      <c r="CR49" s="19"/>
    </row>
    <row r="50" spans="2:96">
      <c r="B50" s="19" t="s">
        <v>414</v>
      </c>
      <c r="C50" s="19">
        <v>29</v>
      </c>
      <c r="D50" s="19">
        <v>0.75</v>
      </c>
      <c r="E50" s="19">
        <v>29.75</v>
      </c>
      <c r="F50" s="19" t="s">
        <v>104</v>
      </c>
      <c r="G50" s="19">
        <v>29.75</v>
      </c>
      <c r="H50" s="19" t="s">
        <v>104</v>
      </c>
      <c r="I50" s="19">
        <v>29.75</v>
      </c>
      <c r="J50" s="19" t="s">
        <v>104</v>
      </c>
      <c r="K50" s="19">
        <v>29.75</v>
      </c>
      <c r="L50" s="19" t="s">
        <v>104</v>
      </c>
      <c r="M50" s="19">
        <v>29.75</v>
      </c>
      <c r="N50" s="19">
        <v>1</v>
      </c>
      <c r="O50" s="19">
        <v>30.75</v>
      </c>
      <c r="P50" s="19" t="s">
        <v>104</v>
      </c>
      <c r="Q50" s="19">
        <v>30.75</v>
      </c>
      <c r="R50" s="19" t="s">
        <v>104</v>
      </c>
      <c r="S50" s="19">
        <v>30.75</v>
      </c>
      <c r="T50" s="19" t="s">
        <v>104</v>
      </c>
      <c r="U50" s="19">
        <v>30.75</v>
      </c>
      <c r="V50" s="19" t="s">
        <v>104</v>
      </c>
      <c r="W50" s="19">
        <v>30.75</v>
      </c>
      <c r="X50" s="19" t="s">
        <v>104</v>
      </c>
      <c r="Y50" s="19">
        <v>30.75</v>
      </c>
      <c r="Z50" s="19">
        <v>1</v>
      </c>
      <c r="AA50" s="19">
        <v>31.75</v>
      </c>
      <c r="AB50" s="19" t="s">
        <v>104</v>
      </c>
      <c r="AC50" s="19">
        <v>31.75</v>
      </c>
      <c r="AD50" s="19">
        <v>0.3</v>
      </c>
      <c r="AE50" s="19">
        <v>32.049999999999997</v>
      </c>
      <c r="AF50" s="19" t="s">
        <v>104</v>
      </c>
      <c r="AG50" s="19">
        <v>32.049999999999997</v>
      </c>
      <c r="AH50" s="19">
        <v>1</v>
      </c>
      <c r="AI50" s="19">
        <v>33.049999999999997</v>
      </c>
      <c r="AJ50" s="19">
        <v>1</v>
      </c>
      <c r="AK50" s="19">
        <v>34.049999999999997</v>
      </c>
      <c r="AL50" s="19" t="s">
        <v>104</v>
      </c>
      <c r="AM50" s="19">
        <v>34.049999999999997</v>
      </c>
      <c r="AN50" s="19">
        <v>1.1499999999999999</v>
      </c>
      <c r="AO50" s="19">
        <v>35.200000000000003</v>
      </c>
      <c r="AP50" s="19" t="s">
        <v>104</v>
      </c>
      <c r="AQ50" s="19">
        <v>35.200000000000003</v>
      </c>
      <c r="AR50" s="19">
        <v>1</v>
      </c>
      <c r="AS50" s="19">
        <v>36.200000000000003</v>
      </c>
      <c r="AT50" s="19">
        <v>2.15</v>
      </c>
      <c r="AU50" s="19">
        <v>38.35</v>
      </c>
      <c r="AV50" s="19">
        <v>1</v>
      </c>
      <c r="AW50" s="19">
        <v>39.35</v>
      </c>
      <c r="AX50" s="19" t="s">
        <v>104</v>
      </c>
      <c r="AY50" s="19">
        <v>39.35</v>
      </c>
      <c r="AZ50" s="19">
        <v>1</v>
      </c>
      <c r="BA50" s="19">
        <v>40.35</v>
      </c>
      <c r="BB50" s="19" t="s">
        <v>104</v>
      </c>
      <c r="BC50" s="19">
        <v>40.35</v>
      </c>
      <c r="BD50" s="19">
        <v>2</v>
      </c>
      <c r="BE50" s="19">
        <v>42.35</v>
      </c>
      <c r="BF50" s="19">
        <v>2</v>
      </c>
      <c r="BG50" s="19">
        <v>44.35</v>
      </c>
      <c r="BH50" s="19">
        <v>1</v>
      </c>
      <c r="BI50" s="19">
        <v>45.35</v>
      </c>
      <c r="BJ50" s="19">
        <v>1</v>
      </c>
      <c r="BK50" s="19">
        <v>46.35</v>
      </c>
      <c r="BL50" s="19" t="s">
        <v>104</v>
      </c>
      <c r="BM50" s="19">
        <v>46.35</v>
      </c>
      <c r="BN50" s="19" t="s">
        <v>104</v>
      </c>
      <c r="BO50" s="19">
        <v>46.35</v>
      </c>
      <c r="BP50" s="19">
        <v>1</v>
      </c>
      <c r="BQ50" s="19">
        <v>47.35</v>
      </c>
      <c r="BR50" s="19" t="s">
        <v>104</v>
      </c>
      <c r="BS50" s="19">
        <v>47.35</v>
      </c>
      <c r="BT50" s="19">
        <v>1</v>
      </c>
      <c r="BU50" s="19">
        <v>48.35</v>
      </c>
      <c r="BV50" s="19">
        <v>1</v>
      </c>
      <c r="BW50" s="19">
        <v>49.35</v>
      </c>
      <c r="BX50" s="19" t="s">
        <v>104</v>
      </c>
      <c r="BY50" s="19">
        <v>49.35</v>
      </c>
      <c r="BZ50" s="19">
        <v>2</v>
      </c>
      <c r="CA50" s="19">
        <v>51.35</v>
      </c>
      <c r="CB50" s="19" t="s">
        <v>104</v>
      </c>
      <c r="CC50" s="19">
        <v>51.35</v>
      </c>
      <c r="CD50" s="19" t="s">
        <v>104</v>
      </c>
      <c r="CE50" s="19">
        <v>51.35</v>
      </c>
      <c r="CF50" s="19" t="s">
        <v>104</v>
      </c>
      <c r="CG50" s="19">
        <v>51.35</v>
      </c>
      <c r="CH50" s="19" t="s">
        <v>104</v>
      </c>
      <c r="CI50" s="19">
        <v>51.35</v>
      </c>
      <c r="CJ50" s="19" t="s">
        <v>104</v>
      </c>
      <c r="CK50" s="19">
        <v>51.35</v>
      </c>
      <c r="CL50" s="19" t="s">
        <v>104</v>
      </c>
      <c r="CM50" s="19">
        <v>51.35</v>
      </c>
      <c r="CN50" s="19" t="s">
        <v>104</v>
      </c>
      <c r="CO50" s="19">
        <v>51.35</v>
      </c>
      <c r="CP50" s="19" t="s">
        <v>104</v>
      </c>
      <c r="CQ50" s="19">
        <v>51.35</v>
      </c>
      <c r="CR50" s="19" t="s">
        <v>27</v>
      </c>
    </row>
    <row r="51" spans="2:96">
      <c r="B51" s="19" t="s">
        <v>381</v>
      </c>
      <c r="C51" s="19">
        <v>4</v>
      </c>
      <c r="D51" s="19">
        <v>0.15</v>
      </c>
      <c r="E51" s="19">
        <v>4.1500000000000004</v>
      </c>
      <c r="F51" s="19" t="s">
        <v>104</v>
      </c>
      <c r="G51" s="19">
        <v>4.1500000000000004</v>
      </c>
      <c r="H51" s="19" t="s">
        <v>104</v>
      </c>
      <c r="I51" s="19">
        <v>4.1500000000000004</v>
      </c>
      <c r="J51" s="19" t="s">
        <v>104</v>
      </c>
      <c r="K51" s="19">
        <v>4.1500000000000004</v>
      </c>
      <c r="L51" s="19" t="s">
        <v>104</v>
      </c>
      <c r="M51" s="19">
        <v>4.1500000000000004</v>
      </c>
      <c r="N51" s="19" t="s">
        <v>104</v>
      </c>
      <c r="O51" s="19">
        <v>4.1500000000000004</v>
      </c>
      <c r="P51" s="19" t="s">
        <v>104</v>
      </c>
      <c r="Q51" s="19">
        <v>4.1500000000000004</v>
      </c>
      <c r="R51" s="19" t="s">
        <v>104</v>
      </c>
      <c r="S51" s="19">
        <v>4.1500000000000004</v>
      </c>
      <c r="T51" s="19" t="s">
        <v>104</v>
      </c>
      <c r="U51" s="19">
        <v>4.1500000000000004</v>
      </c>
      <c r="V51" s="19" t="s">
        <v>104</v>
      </c>
      <c r="W51" s="19">
        <v>4.1500000000000004</v>
      </c>
      <c r="X51" s="19" t="s">
        <v>104</v>
      </c>
      <c r="Y51" s="19">
        <v>4.1500000000000004</v>
      </c>
      <c r="Z51" s="19" t="s">
        <v>104</v>
      </c>
      <c r="AA51" s="19">
        <v>4.1500000000000004</v>
      </c>
      <c r="AB51" s="19" t="s">
        <v>104</v>
      </c>
      <c r="AC51" s="19">
        <v>4.1500000000000004</v>
      </c>
      <c r="AD51" s="19" t="s">
        <v>104</v>
      </c>
      <c r="AE51" s="19">
        <v>4.1500000000000004</v>
      </c>
      <c r="AF51" s="19" t="s">
        <v>104</v>
      </c>
      <c r="AG51" s="19">
        <v>4.1500000000000004</v>
      </c>
      <c r="AH51" s="19">
        <v>-4.1500000000000004</v>
      </c>
      <c r="AI51" s="19" t="s">
        <v>25</v>
      </c>
      <c r="AJ51" s="19" t="s">
        <v>104</v>
      </c>
      <c r="AK51" s="19" t="s">
        <v>25</v>
      </c>
      <c r="AL51" s="19" t="s">
        <v>104</v>
      </c>
      <c r="AM51" s="19" t="s">
        <v>25</v>
      </c>
      <c r="AN51" s="19" t="s">
        <v>104</v>
      </c>
      <c r="AO51" s="19" t="s">
        <v>25</v>
      </c>
      <c r="AP51" s="19" t="s">
        <v>104</v>
      </c>
      <c r="AQ51" s="19" t="s">
        <v>25</v>
      </c>
      <c r="AR51" s="19" t="s">
        <v>104</v>
      </c>
      <c r="AS51" s="19" t="s">
        <v>25</v>
      </c>
      <c r="AT51" s="19" t="s">
        <v>104</v>
      </c>
      <c r="AU51" s="19" t="s">
        <v>25</v>
      </c>
      <c r="AV51" s="19" t="s">
        <v>104</v>
      </c>
      <c r="AW51" s="19" t="s">
        <v>25</v>
      </c>
      <c r="AX51" s="19" t="s">
        <v>104</v>
      </c>
      <c r="AY51" s="19" t="s">
        <v>25</v>
      </c>
      <c r="AZ51" s="19" t="s">
        <v>104</v>
      </c>
      <c r="BA51" s="19" t="s">
        <v>25</v>
      </c>
      <c r="BB51" s="19" t="s">
        <v>104</v>
      </c>
      <c r="BC51" s="19" t="s">
        <v>25</v>
      </c>
      <c r="BD51" s="19" t="s">
        <v>104</v>
      </c>
      <c r="BE51" s="19" t="s">
        <v>25</v>
      </c>
      <c r="BF51" s="19" t="s">
        <v>104</v>
      </c>
      <c r="BG51" s="19" t="s">
        <v>25</v>
      </c>
      <c r="BH51" s="19" t="s">
        <v>104</v>
      </c>
      <c r="BI51" s="19" t="s">
        <v>25</v>
      </c>
      <c r="BJ51" s="19" t="s">
        <v>104</v>
      </c>
      <c r="BK51" s="19" t="s">
        <v>25</v>
      </c>
      <c r="BL51" s="19" t="s">
        <v>104</v>
      </c>
      <c r="BM51" s="19" t="s">
        <v>25</v>
      </c>
      <c r="BN51" s="19" t="s">
        <v>104</v>
      </c>
      <c r="BO51" s="19" t="s">
        <v>25</v>
      </c>
      <c r="BP51" s="19" t="s">
        <v>104</v>
      </c>
      <c r="BQ51" s="19" t="s">
        <v>25</v>
      </c>
      <c r="BR51" s="19" t="s">
        <v>104</v>
      </c>
      <c r="BS51" s="19" t="s">
        <v>25</v>
      </c>
      <c r="BT51" s="19" t="s">
        <v>104</v>
      </c>
      <c r="BU51" s="19" t="s">
        <v>25</v>
      </c>
      <c r="BV51" s="19" t="s">
        <v>104</v>
      </c>
      <c r="BW51" s="19" t="s">
        <v>25</v>
      </c>
      <c r="BX51" s="19" t="s">
        <v>104</v>
      </c>
      <c r="BY51" s="19" t="s">
        <v>25</v>
      </c>
      <c r="BZ51" s="19" t="s">
        <v>104</v>
      </c>
      <c r="CA51" s="19" t="s">
        <v>25</v>
      </c>
      <c r="CB51" s="19" t="s">
        <v>104</v>
      </c>
      <c r="CC51" s="19" t="s">
        <v>25</v>
      </c>
      <c r="CD51" s="19" t="s">
        <v>104</v>
      </c>
      <c r="CE51" s="19" t="s">
        <v>25</v>
      </c>
      <c r="CF51" s="19" t="s">
        <v>104</v>
      </c>
      <c r="CG51" s="19" t="s">
        <v>25</v>
      </c>
      <c r="CH51" s="19" t="s">
        <v>104</v>
      </c>
      <c r="CI51" s="19" t="s">
        <v>25</v>
      </c>
      <c r="CJ51" s="19" t="s">
        <v>104</v>
      </c>
      <c r="CK51" s="19" t="s">
        <v>25</v>
      </c>
      <c r="CL51" s="19" t="s">
        <v>104</v>
      </c>
      <c r="CM51" s="19" t="s">
        <v>25</v>
      </c>
      <c r="CN51" s="19" t="s">
        <v>104</v>
      </c>
      <c r="CO51" s="19" t="s">
        <v>25</v>
      </c>
      <c r="CP51" s="19" t="s">
        <v>104</v>
      </c>
      <c r="CQ51" s="19" t="s">
        <v>25</v>
      </c>
      <c r="CR51" s="19"/>
    </row>
    <row r="52" spans="2:96">
      <c r="B52" s="19" t="s">
        <v>402</v>
      </c>
      <c r="C52" s="19">
        <v>8</v>
      </c>
      <c r="D52" s="19">
        <v>0.15</v>
      </c>
      <c r="E52" s="19">
        <v>8.15</v>
      </c>
      <c r="F52" s="19" t="s">
        <v>104</v>
      </c>
      <c r="G52" s="19">
        <v>8.15</v>
      </c>
      <c r="H52" s="19" t="s">
        <v>104</v>
      </c>
      <c r="I52" s="19">
        <v>8.15</v>
      </c>
      <c r="J52" s="19" t="s">
        <v>104</v>
      </c>
      <c r="K52" s="19">
        <v>8.15</v>
      </c>
      <c r="L52" s="19" t="s">
        <v>104</v>
      </c>
      <c r="M52" s="19">
        <v>8.15</v>
      </c>
      <c r="N52" s="19" t="s">
        <v>104</v>
      </c>
      <c r="O52" s="19">
        <v>8.15</v>
      </c>
      <c r="P52" s="19" t="s">
        <v>104</v>
      </c>
      <c r="Q52" s="19">
        <v>8.15</v>
      </c>
      <c r="R52" s="19" t="s">
        <v>104</v>
      </c>
      <c r="S52" s="19">
        <v>8.15</v>
      </c>
      <c r="T52" s="19" t="s">
        <v>104</v>
      </c>
      <c r="U52" s="19">
        <v>8.15</v>
      </c>
      <c r="V52" s="19" t="s">
        <v>104</v>
      </c>
      <c r="W52" s="19">
        <v>8.15</v>
      </c>
      <c r="X52" s="19" t="s">
        <v>104</v>
      </c>
      <c r="Y52" s="19">
        <v>8.15</v>
      </c>
      <c r="Z52" s="19" t="s">
        <v>104</v>
      </c>
      <c r="AA52" s="19">
        <v>8.15</v>
      </c>
      <c r="AB52" s="19" t="s">
        <v>104</v>
      </c>
      <c r="AC52" s="19">
        <v>8.15</v>
      </c>
      <c r="AD52" s="19">
        <v>1</v>
      </c>
      <c r="AE52" s="19">
        <v>9.15</v>
      </c>
      <c r="AF52" s="19" t="s">
        <v>104</v>
      </c>
      <c r="AG52" s="19">
        <v>9.15</v>
      </c>
      <c r="AH52" s="19" t="s">
        <v>104</v>
      </c>
      <c r="AI52" s="19">
        <v>9.15</v>
      </c>
      <c r="AJ52" s="19" t="s">
        <v>104</v>
      </c>
      <c r="AK52" s="19">
        <v>9.15</v>
      </c>
      <c r="AL52" s="19" t="s">
        <v>104</v>
      </c>
      <c r="AM52" s="19">
        <v>9.15</v>
      </c>
      <c r="AN52" s="19" t="s">
        <v>104</v>
      </c>
      <c r="AO52" s="19">
        <v>9.15</v>
      </c>
      <c r="AP52" s="19" t="s">
        <v>104</v>
      </c>
      <c r="AQ52" s="19">
        <v>9.15</v>
      </c>
      <c r="AR52" s="19" t="s">
        <v>104</v>
      </c>
      <c r="AS52" s="19">
        <v>9.15</v>
      </c>
      <c r="AT52" s="19" t="s">
        <v>104</v>
      </c>
      <c r="AU52" s="19">
        <v>9.15</v>
      </c>
      <c r="AV52" s="19" t="s">
        <v>104</v>
      </c>
      <c r="AW52" s="19">
        <v>9.15</v>
      </c>
      <c r="AX52" s="19" t="s">
        <v>104</v>
      </c>
      <c r="AY52" s="19">
        <v>9.15</v>
      </c>
      <c r="AZ52" s="19">
        <v>2</v>
      </c>
      <c r="BA52" s="19">
        <v>11.15</v>
      </c>
      <c r="BB52" s="19" t="s">
        <v>104</v>
      </c>
      <c r="BC52" s="19">
        <v>11.15</v>
      </c>
      <c r="BD52" s="19" t="s">
        <v>104</v>
      </c>
      <c r="BE52" s="19">
        <v>11.15</v>
      </c>
      <c r="BF52" s="19">
        <v>1</v>
      </c>
      <c r="BG52" s="19">
        <v>12.15</v>
      </c>
      <c r="BH52" s="19" t="s">
        <v>104</v>
      </c>
      <c r="BI52" s="19">
        <v>12.15</v>
      </c>
      <c r="BJ52" s="19" t="s">
        <v>104</v>
      </c>
      <c r="BK52" s="19">
        <v>12.15</v>
      </c>
      <c r="BL52" s="19" t="s">
        <v>104</v>
      </c>
      <c r="BM52" s="19">
        <v>12.15</v>
      </c>
      <c r="BN52" s="19">
        <v>0.21</v>
      </c>
      <c r="BO52" s="19">
        <v>12.36</v>
      </c>
      <c r="BP52" s="19">
        <v>2</v>
      </c>
      <c r="BQ52" s="19">
        <v>14.36</v>
      </c>
      <c r="BR52" s="19" t="s">
        <v>104</v>
      </c>
      <c r="BS52" s="19">
        <v>14.36</v>
      </c>
      <c r="BT52" s="19">
        <v>1</v>
      </c>
      <c r="BU52" s="19">
        <v>15.36</v>
      </c>
      <c r="BV52" s="19" t="s">
        <v>104</v>
      </c>
      <c r="BW52" s="19">
        <v>15.36</v>
      </c>
      <c r="BX52" s="19">
        <v>-15.36</v>
      </c>
      <c r="BY52" s="19" t="s">
        <v>25</v>
      </c>
      <c r="BZ52" s="19" t="s">
        <v>104</v>
      </c>
      <c r="CA52" s="19" t="s">
        <v>25</v>
      </c>
      <c r="CB52" s="19" t="s">
        <v>104</v>
      </c>
      <c r="CC52" s="19" t="s">
        <v>25</v>
      </c>
      <c r="CD52" s="19" t="s">
        <v>104</v>
      </c>
      <c r="CE52" s="19" t="s">
        <v>25</v>
      </c>
      <c r="CF52" s="19" t="s">
        <v>104</v>
      </c>
      <c r="CG52" s="19" t="s">
        <v>25</v>
      </c>
      <c r="CH52" s="19" t="s">
        <v>104</v>
      </c>
      <c r="CI52" s="19" t="s">
        <v>25</v>
      </c>
      <c r="CJ52" s="19" t="s">
        <v>104</v>
      </c>
      <c r="CK52" s="19" t="s">
        <v>25</v>
      </c>
      <c r="CL52" s="19" t="s">
        <v>104</v>
      </c>
      <c r="CM52" s="19" t="s">
        <v>25</v>
      </c>
      <c r="CN52" s="19" t="s">
        <v>104</v>
      </c>
      <c r="CO52" s="19" t="s">
        <v>25</v>
      </c>
      <c r="CP52" s="19" t="s">
        <v>104</v>
      </c>
      <c r="CQ52" s="19" t="s">
        <v>25</v>
      </c>
      <c r="CR52" s="19"/>
    </row>
    <row r="53" spans="2:96">
      <c r="B53" s="19" t="s">
        <v>386</v>
      </c>
      <c r="C53" s="19">
        <v>6</v>
      </c>
      <c r="D53" s="19">
        <v>0.15</v>
      </c>
      <c r="E53" s="19">
        <v>6.15</v>
      </c>
      <c r="F53" s="19" t="s">
        <v>104</v>
      </c>
      <c r="G53" s="19">
        <v>6.15</v>
      </c>
      <c r="H53" s="19" t="s">
        <v>104</v>
      </c>
      <c r="I53" s="19">
        <v>6.15</v>
      </c>
      <c r="J53" s="19" t="s">
        <v>104</v>
      </c>
      <c r="K53" s="19">
        <v>6.15</v>
      </c>
      <c r="L53" s="19" t="s">
        <v>104</v>
      </c>
      <c r="M53" s="19">
        <v>6.15</v>
      </c>
      <c r="N53" s="19" t="s">
        <v>104</v>
      </c>
      <c r="O53" s="19">
        <v>6.15</v>
      </c>
      <c r="P53" s="19" t="s">
        <v>104</v>
      </c>
      <c r="Q53" s="19">
        <v>6.15</v>
      </c>
      <c r="R53" s="19" t="s">
        <v>104</v>
      </c>
      <c r="S53" s="19">
        <v>6.15</v>
      </c>
      <c r="T53" s="19" t="s">
        <v>104</v>
      </c>
      <c r="U53" s="19">
        <v>6.15</v>
      </c>
      <c r="V53" s="19" t="s">
        <v>104</v>
      </c>
      <c r="W53" s="19">
        <v>6.15</v>
      </c>
      <c r="X53" s="19" t="s">
        <v>104</v>
      </c>
      <c r="Y53" s="19">
        <v>6.15</v>
      </c>
      <c r="Z53" s="19" t="s">
        <v>104</v>
      </c>
      <c r="AA53" s="19">
        <v>6.15</v>
      </c>
      <c r="AB53" s="19" t="s">
        <v>104</v>
      </c>
      <c r="AC53" s="19">
        <v>6.15</v>
      </c>
      <c r="AD53" s="19" t="s">
        <v>104</v>
      </c>
      <c r="AE53" s="19">
        <v>6.15</v>
      </c>
      <c r="AF53" s="19" t="s">
        <v>104</v>
      </c>
      <c r="AG53" s="19">
        <v>6.15</v>
      </c>
      <c r="AH53" s="19" t="s">
        <v>104</v>
      </c>
      <c r="AI53" s="19">
        <v>6.15</v>
      </c>
      <c r="AJ53" s="19" t="s">
        <v>104</v>
      </c>
      <c r="AK53" s="19">
        <v>6.15</v>
      </c>
      <c r="AL53" s="19" t="s">
        <v>104</v>
      </c>
      <c r="AM53" s="19">
        <v>6.15</v>
      </c>
      <c r="AN53" s="19" t="s">
        <v>104</v>
      </c>
      <c r="AO53" s="19">
        <v>6.15</v>
      </c>
      <c r="AP53" s="19" t="s">
        <v>104</v>
      </c>
      <c r="AQ53" s="19">
        <v>6.15</v>
      </c>
      <c r="AR53" s="19">
        <v>-6.15</v>
      </c>
      <c r="AS53" s="19" t="s">
        <v>25</v>
      </c>
      <c r="AT53" s="19" t="s">
        <v>104</v>
      </c>
      <c r="AU53" s="19" t="s">
        <v>25</v>
      </c>
      <c r="AV53" s="19" t="s">
        <v>104</v>
      </c>
      <c r="AW53" s="19" t="s">
        <v>25</v>
      </c>
      <c r="AX53" s="19" t="s">
        <v>104</v>
      </c>
      <c r="AY53" s="19" t="s">
        <v>25</v>
      </c>
      <c r="AZ53" s="19" t="s">
        <v>104</v>
      </c>
      <c r="BA53" s="19" t="s">
        <v>25</v>
      </c>
      <c r="BB53" s="19" t="s">
        <v>104</v>
      </c>
      <c r="BC53" s="19" t="s">
        <v>25</v>
      </c>
      <c r="BD53" s="19" t="s">
        <v>104</v>
      </c>
      <c r="BE53" s="19" t="s">
        <v>25</v>
      </c>
      <c r="BF53" s="19" t="s">
        <v>104</v>
      </c>
      <c r="BG53" s="19" t="s">
        <v>25</v>
      </c>
      <c r="BH53" s="19" t="s">
        <v>104</v>
      </c>
      <c r="BI53" s="19" t="s">
        <v>25</v>
      </c>
      <c r="BJ53" s="19" t="s">
        <v>104</v>
      </c>
      <c r="BK53" s="19" t="s">
        <v>25</v>
      </c>
      <c r="BL53" s="19" t="s">
        <v>104</v>
      </c>
      <c r="BM53" s="19" t="s">
        <v>25</v>
      </c>
      <c r="BN53" s="19" t="s">
        <v>104</v>
      </c>
      <c r="BO53" s="19" t="s">
        <v>25</v>
      </c>
      <c r="BP53" s="19" t="s">
        <v>104</v>
      </c>
      <c r="BQ53" s="19" t="s">
        <v>25</v>
      </c>
      <c r="BR53" s="19" t="s">
        <v>104</v>
      </c>
      <c r="BS53" s="19" t="s">
        <v>25</v>
      </c>
      <c r="BT53" s="19" t="s">
        <v>104</v>
      </c>
      <c r="BU53" s="19" t="s">
        <v>25</v>
      </c>
      <c r="BV53" s="19" t="s">
        <v>104</v>
      </c>
      <c r="BW53" s="19" t="s">
        <v>25</v>
      </c>
      <c r="BX53" s="19" t="s">
        <v>104</v>
      </c>
      <c r="BY53" s="19" t="s">
        <v>25</v>
      </c>
      <c r="BZ53" s="19" t="s">
        <v>104</v>
      </c>
      <c r="CA53" s="19" t="s">
        <v>25</v>
      </c>
      <c r="CB53" s="19" t="s">
        <v>104</v>
      </c>
      <c r="CC53" s="19" t="s">
        <v>25</v>
      </c>
      <c r="CD53" s="19" t="s">
        <v>104</v>
      </c>
      <c r="CE53" s="19" t="s">
        <v>25</v>
      </c>
      <c r="CF53" s="19" t="s">
        <v>104</v>
      </c>
      <c r="CG53" s="19" t="s">
        <v>25</v>
      </c>
      <c r="CH53" s="19" t="s">
        <v>104</v>
      </c>
      <c r="CI53" s="19" t="s">
        <v>25</v>
      </c>
      <c r="CJ53" s="19" t="s">
        <v>104</v>
      </c>
      <c r="CK53" s="19" t="s">
        <v>25</v>
      </c>
      <c r="CL53" s="19" t="s">
        <v>104</v>
      </c>
      <c r="CM53" s="19" t="s">
        <v>25</v>
      </c>
      <c r="CN53" s="19" t="s">
        <v>104</v>
      </c>
      <c r="CO53" s="19" t="s">
        <v>25</v>
      </c>
      <c r="CP53" s="19" t="s">
        <v>104</v>
      </c>
      <c r="CQ53" s="19" t="s">
        <v>25</v>
      </c>
      <c r="CR53" s="19"/>
    </row>
    <row r="54" spans="2:96">
      <c r="B54" s="19" t="s">
        <v>415</v>
      </c>
      <c r="C54" s="19">
        <v>12</v>
      </c>
      <c r="D54" s="19">
        <v>0.15</v>
      </c>
      <c r="E54" s="19">
        <v>12.15</v>
      </c>
      <c r="F54" s="19" t="s">
        <v>104</v>
      </c>
      <c r="G54" s="19">
        <v>12.15</v>
      </c>
      <c r="H54" s="19" t="s">
        <v>104</v>
      </c>
      <c r="I54" s="19">
        <v>12.15</v>
      </c>
      <c r="J54" s="19" t="s">
        <v>104</v>
      </c>
      <c r="K54" s="19">
        <v>12.15</v>
      </c>
      <c r="L54" s="19" t="s">
        <v>104</v>
      </c>
      <c r="M54" s="19">
        <v>12.15</v>
      </c>
      <c r="N54" s="19" t="s">
        <v>104</v>
      </c>
      <c r="O54" s="19">
        <v>12.15</v>
      </c>
      <c r="P54" s="19">
        <v>1</v>
      </c>
      <c r="Q54" s="19">
        <v>13.15</v>
      </c>
      <c r="R54" s="19" t="s">
        <v>104</v>
      </c>
      <c r="S54" s="19">
        <v>13.15</v>
      </c>
      <c r="T54" s="19" t="s">
        <v>104</v>
      </c>
      <c r="U54" s="19">
        <v>13.15</v>
      </c>
      <c r="V54" s="19" t="s">
        <v>104</v>
      </c>
      <c r="W54" s="19">
        <v>13.15</v>
      </c>
      <c r="X54" s="19" t="s">
        <v>104</v>
      </c>
      <c r="Y54" s="19">
        <v>13.15</v>
      </c>
      <c r="Z54" s="19" t="s">
        <v>104</v>
      </c>
      <c r="AA54" s="19">
        <v>13.15</v>
      </c>
      <c r="AB54" s="19" t="s">
        <v>104</v>
      </c>
      <c r="AC54" s="19">
        <v>13.15</v>
      </c>
      <c r="AD54" s="19" t="s">
        <v>104</v>
      </c>
      <c r="AE54" s="19">
        <v>13.15</v>
      </c>
      <c r="AF54" s="19" t="s">
        <v>104</v>
      </c>
      <c r="AG54" s="19">
        <v>13.15</v>
      </c>
      <c r="AH54" s="19">
        <v>2</v>
      </c>
      <c r="AI54" s="19">
        <v>15.15</v>
      </c>
      <c r="AJ54" s="19" t="s">
        <v>104</v>
      </c>
      <c r="AK54" s="19">
        <v>15.15</v>
      </c>
      <c r="AL54" s="19" t="s">
        <v>104</v>
      </c>
      <c r="AM54" s="19">
        <v>15.15</v>
      </c>
      <c r="AN54" s="19" t="s">
        <v>104</v>
      </c>
      <c r="AO54" s="19">
        <v>15.15</v>
      </c>
      <c r="AP54" s="19" t="s">
        <v>104</v>
      </c>
      <c r="AQ54" s="19">
        <v>15.15</v>
      </c>
      <c r="AR54" s="19" t="s">
        <v>104</v>
      </c>
      <c r="AS54" s="19">
        <v>15.15</v>
      </c>
      <c r="AT54" s="19" t="s">
        <v>104</v>
      </c>
      <c r="AU54" s="19">
        <v>15.15</v>
      </c>
      <c r="AV54" s="19" t="s">
        <v>104</v>
      </c>
      <c r="AW54" s="19">
        <v>15.15</v>
      </c>
      <c r="AX54" s="19" t="s">
        <v>104</v>
      </c>
      <c r="AY54" s="19">
        <v>15.15</v>
      </c>
      <c r="AZ54" s="19">
        <v>0.15</v>
      </c>
      <c r="BA54" s="19">
        <v>15.3</v>
      </c>
      <c r="BB54" s="19">
        <v>1</v>
      </c>
      <c r="BC54" s="19">
        <v>16.3</v>
      </c>
      <c r="BD54" s="19" t="s">
        <v>104</v>
      </c>
      <c r="BE54" s="19">
        <v>16.3</v>
      </c>
      <c r="BF54" s="19" t="s">
        <v>104</v>
      </c>
      <c r="BG54" s="19">
        <v>16.3</v>
      </c>
      <c r="BH54" s="19" t="s">
        <v>104</v>
      </c>
      <c r="BI54" s="19">
        <v>16.3</v>
      </c>
      <c r="BJ54" s="19">
        <v>1.1499999999999999</v>
      </c>
      <c r="BK54" s="19">
        <v>17.45</v>
      </c>
      <c r="BL54" s="19" t="s">
        <v>104</v>
      </c>
      <c r="BM54" s="19">
        <v>17.45</v>
      </c>
      <c r="BN54" s="19" t="s">
        <v>104</v>
      </c>
      <c r="BO54" s="19">
        <v>17.45</v>
      </c>
      <c r="BP54" s="19" t="s">
        <v>104</v>
      </c>
      <c r="BQ54" s="19">
        <v>17.45</v>
      </c>
      <c r="BR54" s="19" t="s">
        <v>104</v>
      </c>
      <c r="BS54" s="19">
        <v>17.45</v>
      </c>
      <c r="BT54" s="19" t="s">
        <v>104</v>
      </c>
      <c r="BU54" s="19">
        <v>17.45</v>
      </c>
      <c r="BV54" s="19">
        <v>1</v>
      </c>
      <c r="BW54" s="19">
        <v>18.45</v>
      </c>
      <c r="BX54" s="19">
        <v>1</v>
      </c>
      <c r="BY54" s="19">
        <v>19.45</v>
      </c>
      <c r="BZ54" s="19" t="s">
        <v>104</v>
      </c>
      <c r="CA54" s="19">
        <v>19.45</v>
      </c>
      <c r="CB54" s="19">
        <v>1.1499999999999999</v>
      </c>
      <c r="CC54" s="19">
        <v>20.6</v>
      </c>
      <c r="CD54" s="19">
        <v>4</v>
      </c>
      <c r="CE54" s="19">
        <v>24.6</v>
      </c>
      <c r="CF54" s="19" t="s">
        <v>104</v>
      </c>
      <c r="CG54" s="19">
        <v>24.6</v>
      </c>
      <c r="CH54" s="19">
        <v>5</v>
      </c>
      <c r="CI54" s="19">
        <v>29.6</v>
      </c>
      <c r="CJ54" s="19">
        <v>1.1499999999999999</v>
      </c>
      <c r="CK54" s="19">
        <v>30.75</v>
      </c>
      <c r="CL54" s="19">
        <v>4.45</v>
      </c>
      <c r="CM54" s="19">
        <v>35.200000000000003</v>
      </c>
      <c r="CN54" s="19">
        <v>1</v>
      </c>
      <c r="CO54" s="19">
        <v>36.200000000000003</v>
      </c>
      <c r="CP54" s="19">
        <v>2</v>
      </c>
      <c r="CQ54" s="19">
        <v>38.200000000000003</v>
      </c>
      <c r="CR54" s="19" t="s">
        <v>27</v>
      </c>
    </row>
    <row r="55" spans="2:96">
      <c r="B55" s="19" t="s">
        <v>200</v>
      </c>
      <c r="C55" s="19">
        <v>3</v>
      </c>
      <c r="D55" s="19" t="s">
        <v>104</v>
      </c>
      <c r="E55" s="19">
        <v>3</v>
      </c>
      <c r="F55" s="19" t="s">
        <v>104</v>
      </c>
      <c r="G55" s="19">
        <v>3</v>
      </c>
      <c r="H55" s="19" t="s">
        <v>104</v>
      </c>
      <c r="I55" s="19">
        <v>3</v>
      </c>
      <c r="J55" s="19" t="s">
        <v>104</v>
      </c>
      <c r="K55" s="19">
        <v>3</v>
      </c>
      <c r="L55" s="19" t="s">
        <v>104</v>
      </c>
      <c r="M55" s="19">
        <v>3</v>
      </c>
      <c r="N55" s="19" t="s">
        <v>104</v>
      </c>
      <c r="O55" s="19">
        <v>3</v>
      </c>
      <c r="P55" s="19" t="s">
        <v>104</v>
      </c>
      <c r="Q55" s="19">
        <v>3</v>
      </c>
      <c r="R55" s="19" t="s">
        <v>104</v>
      </c>
      <c r="S55" s="19">
        <v>3</v>
      </c>
      <c r="T55" s="19" t="s">
        <v>104</v>
      </c>
      <c r="U55" s="19">
        <v>3</v>
      </c>
      <c r="V55" s="19">
        <v>-3</v>
      </c>
      <c r="W55" s="19" t="s">
        <v>25</v>
      </c>
      <c r="X55" s="19" t="s">
        <v>104</v>
      </c>
      <c r="Y55" s="19" t="s">
        <v>25</v>
      </c>
      <c r="Z55" s="19" t="s">
        <v>104</v>
      </c>
      <c r="AA55" s="19" t="s">
        <v>25</v>
      </c>
      <c r="AB55" s="19" t="s">
        <v>104</v>
      </c>
      <c r="AC55" s="19" t="s">
        <v>25</v>
      </c>
      <c r="AD55" s="19" t="s">
        <v>104</v>
      </c>
      <c r="AE55" s="19" t="s">
        <v>25</v>
      </c>
      <c r="AF55" s="19" t="s">
        <v>104</v>
      </c>
      <c r="AG55" s="19" t="s">
        <v>25</v>
      </c>
      <c r="AH55" s="19" t="s">
        <v>104</v>
      </c>
      <c r="AI55" s="19" t="s">
        <v>25</v>
      </c>
      <c r="AJ55" s="19" t="s">
        <v>104</v>
      </c>
      <c r="AK55" s="19" t="s">
        <v>25</v>
      </c>
      <c r="AL55" s="19" t="s">
        <v>104</v>
      </c>
      <c r="AM55" s="19" t="s">
        <v>25</v>
      </c>
      <c r="AN55" s="19" t="s">
        <v>104</v>
      </c>
      <c r="AO55" s="19" t="s">
        <v>25</v>
      </c>
      <c r="AP55" s="19" t="s">
        <v>104</v>
      </c>
      <c r="AQ55" s="19" t="s">
        <v>25</v>
      </c>
      <c r="AR55" s="19" t="s">
        <v>104</v>
      </c>
      <c r="AS55" s="19" t="s">
        <v>25</v>
      </c>
      <c r="AT55" s="19" t="s">
        <v>104</v>
      </c>
      <c r="AU55" s="19" t="s">
        <v>25</v>
      </c>
      <c r="AV55" s="19" t="s">
        <v>104</v>
      </c>
      <c r="AW55" s="19" t="s">
        <v>25</v>
      </c>
      <c r="AX55" s="19" t="s">
        <v>104</v>
      </c>
      <c r="AY55" s="19" t="s">
        <v>25</v>
      </c>
      <c r="AZ55" s="19" t="s">
        <v>104</v>
      </c>
      <c r="BA55" s="19" t="s">
        <v>25</v>
      </c>
      <c r="BB55" s="19" t="s">
        <v>104</v>
      </c>
      <c r="BC55" s="19" t="s">
        <v>25</v>
      </c>
      <c r="BD55" s="19" t="s">
        <v>104</v>
      </c>
      <c r="BE55" s="19" t="s">
        <v>25</v>
      </c>
      <c r="BF55" s="19" t="s">
        <v>104</v>
      </c>
      <c r="BG55" s="19" t="s">
        <v>25</v>
      </c>
      <c r="BH55" s="19" t="s">
        <v>104</v>
      </c>
      <c r="BI55" s="19" t="s">
        <v>25</v>
      </c>
      <c r="BJ55" s="19" t="s">
        <v>104</v>
      </c>
      <c r="BK55" s="19" t="s">
        <v>25</v>
      </c>
      <c r="BL55" s="19" t="s">
        <v>104</v>
      </c>
      <c r="BM55" s="19" t="s">
        <v>25</v>
      </c>
      <c r="BN55" s="19" t="s">
        <v>104</v>
      </c>
      <c r="BO55" s="19" t="s">
        <v>25</v>
      </c>
      <c r="BP55" s="19" t="s">
        <v>104</v>
      </c>
      <c r="BQ55" s="19" t="s">
        <v>25</v>
      </c>
      <c r="BR55" s="19" t="s">
        <v>104</v>
      </c>
      <c r="BS55" s="19" t="s">
        <v>25</v>
      </c>
      <c r="BT55" s="19" t="s">
        <v>104</v>
      </c>
      <c r="BU55" s="19" t="s">
        <v>25</v>
      </c>
      <c r="BV55" s="19" t="s">
        <v>104</v>
      </c>
      <c r="BW55" s="19" t="s">
        <v>25</v>
      </c>
      <c r="BX55" s="19" t="s">
        <v>104</v>
      </c>
      <c r="BY55" s="19" t="s">
        <v>25</v>
      </c>
      <c r="BZ55" s="19" t="s">
        <v>104</v>
      </c>
      <c r="CA55" s="19" t="s">
        <v>25</v>
      </c>
      <c r="CB55" s="19" t="s">
        <v>104</v>
      </c>
      <c r="CC55" s="19" t="s">
        <v>25</v>
      </c>
      <c r="CD55" s="19" t="s">
        <v>104</v>
      </c>
      <c r="CE55" s="19" t="s">
        <v>25</v>
      </c>
      <c r="CF55" s="19" t="s">
        <v>104</v>
      </c>
      <c r="CG55" s="19" t="s">
        <v>25</v>
      </c>
      <c r="CH55" s="19" t="s">
        <v>104</v>
      </c>
      <c r="CI55" s="19" t="s">
        <v>25</v>
      </c>
      <c r="CJ55" s="19" t="s">
        <v>104</v>
      </c>
      <c r="CK55" s="19" t="s">
        <v>25</v>
      </c>
      <c r="CL55" s="19" t="s">
        <v>104</v>
      </c>
      <c r="CM55" s="19" t="s">
        <v>25</v>
      </c>
      <c r="CN55" s="19" t="s">
        <v>104</v>
      </c>
      <c r="CO55" s="19" t="s">
        <v>25</v>
      </c>
      <c r="CP55" s="19" t="s">
        <v>104</v>
      </c>
      <c r="CQ55" s="19" t="s">
        <v>25</v>
      </c>
      <c r="CR55" s="19"/>
    </row>
    <row r="56" spans="2:96">
      <c r="B56" s="19" t="s">
        <v>416</v>
      </c>
      <c r="C56" s="19">
        <v>11</v>
      </c>
      <c r="D56" s="19" t="s">
        <v>104</v>
      </c>
      <c r="E56" s="19">
        <v>11</v>
      </c>
      <c r="F56" s="19" t="s">
        <v>104</v>
      </c>
      <c r="G56" s="19">
        <v>11</v>
      </c>
      <c r="H56" s="19" t="s">
        <v>104</v>
      </c>
      <c r="I56" s="19">
        <v>11</v>
      </c>
      <c r="J56" s="19" t="s">
        <v>104</v>
      </c>
      <c r="K56" s="19">
        <v>11</v>
      </c>
      <c r="L56" s="19" t="s">
        <v>104</v>
      </c>
      <c r="M56" s="19">
        <v>11</v>
      </c>
      <c r="N56" s="19" t="s">
        <v>104</v>
      </c>
      <c r="O56" s="19">
        <v>11</v>
      </c>
      <c r="P56" s="19" t="s">
        <v>104</v>
      </c>
      <c r="Q56" s="19">
        <v>11</v>
      </c>
      <c r="R56" s="19" t="s">
        <v>104</v>
      </c>
      <c r="S56" s="19">
        <v>11</v>
      </c>
      <c r="T56" s="19" t="s">
        <v>104</v>
      </c>
      <c r="U56" s="19">
        <v>11</v>
      </c>
      <c r="V56" s="19" t="s">
        <v>104</v>
      </c>
      <c r="W56" s="19">
        <v>11</v>
      </c>
      <c r="X56" s="19" t="s">
        <v>104</v>
      </c>
      <c r="Y56" s="19">
        <v>11</v>
      </c>
      <c r="Z56" s="19" t="s">
        <v>104</v>
      </c>
      <c r="AA56" s="19">
        <v>11</v>
      </c>
      <c r="AB56" s="19" t="s">
        <v>104</v>
      </c>
      <c r="AC56" s="19">
        <v>11</v>
      </c>
      <c r="AD56" s="19">
        <v>1</v>
      </c>
      <c r="AE56" s="19">
        <v>12</v>
      </c>
      <c r="AF56" s="19" t="s">
        <v>104</v>
      </c>
      <c r="AG56" s="19">
        <v>12</v>
      </c>
      <c r="AH56" s="19" t="s">
        <v>104</v>
      </c>
      <c r="AI56" s="19">
        <v>12</v>
      </c>
      <c r="AJ56" s="19" t="s">
        <v>104</v>
      </c>
      <c r="AK56" s="19">
        <v>12</v>
      </c>
      <c r="AL56" s="19" t="s">
        <v>104</v>
      </c>
      <c r="AM56" s="19">
        <v>12</v>
      </c>
      <c r="AN56" s="19" t="s">
        <v>104</v>
      </c>
      <c r="AO56" s="19">
        <v>12</v>
      </c>
      <c r="AP56" s="19">
        <v>2</v>
      </c>
      <c r="AQ56" s="19">
        <v>14</v>
      </c>
      <c r="AR56" s="19" t="s">
        <v>104</v>
      </c>
      <c r="AS56" s="19">
        <v>14</v>
      </c>
      <c r="AT56" s="19" t="s">
        <v>104</v>
      </c>
      <c r="AU56" s="19">
        <v>14</v>
      </c>
      <c r="AV56" s="19" t="s">
        <v>104</v>
      </c>
      <c r="AW56" s="19">
        <v>14</v>
      </c>
      <c r="AX56" s="19">
        <v>1</v>
      </c>
      <c r="AY56" s="19">
        <v>15</v>
      </c>
      <c r="AZ56" s="19" t="s">
        <v>104</v>
      </c>
      <c r="BA56" s="19">
        <v>15</v>
      </c>
      <c r="BB56" s="19" t="s">
        <v>104</v>
      </c>
      <c r="BC56" s="19">
        <v>15</v>
      </c>
      <c r="BD56" s="19">
        <v>1</v>
      </c>
      <c r="BE56" s="19">
        <v>16</v>
      </c>
      <c r="BF56" s="19">
        <v>1</v>
      </c>
      <c r="BG56" s="19">
        <v>17</v>
      </c>
      <c r="BH56" s="19" t="s">
        <v>104</v>
      </c>
      <c r="BI56" s="19">
        <v>17</v>
      </c>
      <c r="BJ56" s="19" t="s">
        <v>104</v>
      </c>
      <c r="BK56" s="19">
        <v>17</v>
      </c>
      <c r="BL56" s="19">
        <v>2</v>
      </c>
      <c r="BM56" s="19">
        <v>19</v>
      </c>
      <c r="BN56" s="19" t="s">
        <v>104</v>
      </c>
      <c r="BO56" s="19">
        <v>19</v>
      </c>
      <c r="BP56" s="19" t="s">
        <v>104</v>
      </c>
      <c r="BQ56" s="19">
        <v>19</v>
      </c>
      <c r="BR56" s="19">
        <v>3</v>
      </c>
      <c r="BS56" s="19">
        <v>22</v>
      </c>
      <c r="BT56" s="19" t="s">
        <v>104</v>
      </c>
      <c r="BU56" s="19">
        <v>22</v>
      </c>
      <c r="BV56" s="19">
        <v>2</v>
      </c>
      <c r="BW56" s="19">
        <v>24</v>
      </c>
      <c r="BX56" s="19">
        <v>3</v>
      </c>
      <c r="BY56" s="19">
        <v>27</v>
      </c>
      <c r="BZ56" s="19">
        <v>2</v>
      </c>
      <c r="CA56" s="19">
        <v>29</v>
      </c>
      <c r="CB56" s="19">
        <v>4</v>
      </c>
      <c r="CC56" s="19">
        <v>33</v>
      </c>
      <c r="CD56" s="19" t="s">
        <v>104</v>
      </c>
      <c r="CE56" s="19">
        <v>33</v>
      </c>
      <c r="CF56" s="19">
        <v>0.39</v>
      </c>
      <c r="CG56" s="19">
        <v>33.39</v>
      </c>
      <c r="CH56" s="19">
        <v>2</v>
      </c>
      <c r="CI56" s="19">
        <v>35.39</v>
      </c>
      <c r="CJ56" s="19">
        <v>2</v>
      </c>
      <c r="CK56" s="19">
        <v>37.39</v>
      </c>
      <c r="CL56" s="19">
        <v>4.1500000000000004</v>
      </c>
      <c r="CM56" s="19">
        <v>41.54</v>
      </c>
      <c r="CN56" s="19">
        <v>1</v>
      </c>
      <c r="CO56" s="19">
        <v>42.54</v>
      </c>
      <c r="CP56" s="19" t="s">
        <v>104</v>
      </c>
      <c r="CQ56" s="19">
        <v>42.54</v>
      </c>
      <c r="CR56" s="19" t="s">
        <v>27</v>
      </c>
    </row>
    <row r="57" spans="2:96">
      <c r="B57" s="19" t="s">
        <v>411</v>
      </c>
      <c r="C57" s="19">
        <v>31</v>
      </c>
      <c r="D57" s="19">
        <v>0.3</v>
      </c>
      <c r="E57" s="19">
        <v>31.3</v>
      </c>
      <c r="F57" s="19" t="s">
        <v>104</v>
      </c>
      <c r="G57" s="19">
        <v>31.3</v>
      </c>
      <c r="H57" s="19" t="s">
        <v>104</v>
      </c>
      <c r="I57" s="19">
        <v>31.3</v>
      </c>
      <c r="J57" s="19" t="s">
        <v>104</v>
      </c>
      <c r="K57" s="19">
        <v>31.3</v>
      </c>
      <c r="L57" s="19" t="s">
        <v>104</v>
      </c>
      <c r="M57" s="19">
        <v>31.3</v>
      </c>
      <c r="N57" s="19" t="s">
        <v>104</v>
      </c>
      <c r="O57" s="19">
        <v>31.3</v>
      </c>
      <c r="P57" s="19" t="s">
        <v>104</v>
      </c>
      <c r="Q57" s="19">
        <v>31.3</v>
      </c>
      <c r="R57" s="19">
        <v>1</v>
      </c>
      <c r="S57" s="19">
        <v>32.299999999999997</v>
      </c>
      <c r="T57" s="19" t="s">
        <v>104</v>
      </c>
      <c r="U57" s="19">
        <v>32.299999999999997</v>
      </c>
      <c r="V57" s="19">
        <v>1</v>
      </c>
      <c r="W57" s="19">
        <v>33.299999999999997</v>
      </c>
      <c r="X57" s="19" t="s">
        <v>104</v>
      </c>
      <c r="Y57" s="19">
        <v>33.299999999999997</v>
      </c>
      <c r="Z57" s="19" t="s">
        <v>104</v>
      </c>
      <c r="AA57" s="19">
        <v>33.299999999999997</v>
      </c>
      <c r="AB57" s="19" t="s">
        <v>104</v>
      </c>
      <c r="AC57" s="19">
        <v>33.299999999999997</v>
      </c>
      <c r="AD57" s="19" t="s">
        <v>104</v>
      </c>
      <c r="AE57" s="19">
        <v>33.299999999999997</v>
      </c>
      <c r="AF57" s="19" t="s">
        <v>104</v>
      </c>
      <c r="AG57" s="19">
        <v>33.299999999999997</v>
      </c>
      <c r="AH57" s="19" t="s">
        <v>104</v>
      </c>
      <c r="AI57" s="19">
        <v>33.299999999999997</v>
      </c>
      <c r="AJ57" s="19" t="s">
        <v>104</v>
      </c>
      <c r="AK57" s="19">
        <v>33.299999999999997</v>
      </c>
      <c r="AL57" s="19" t="s">
        <v>104</v>
      </c>
      <c r="AM57" s="19">
        <v>33.299999999999997</v>
      </c>
      <c r="AN57" s="19" t="s">
        <v>104</v>
      </c>
      <c r="AO57" s="19">
        <v>33.299999999999997</v>
      </c>
      <c r="AP57" s="19" t="s">
        <v>104</v>
      </c>
      <c r="AQ57" s="19">
        <v>33.299999999999997</v>
      </c>
      <c r="AR57" s="19" t="s">
        <v>104</v>
      </c>
      <c r="AS57" s="19">
        <v>33.299999999999997</v>
      </c>
      <c r="AT57" s="19" t="s">
        <v>104</v>
      </c>
      <c r="AU57" s="19">
        <v>33.299999999999997</v>
      </c>
      <c r="AV57" s="19" t="s">
        <v>104</v>
      </c>
      <c r="AW57" s="19">
        <v>33.299999999999997</v>
      </c>
      <c r="AX57" s="19" t="s">
        <v>104</v>
      </c>
      <c r="AY57" s="19">
        <v>33.299999999999997</v>
      </c>
      <c r="AZ57" s="19" t="s">
        <v>104</v>
      </c>
      <c r="BA57" s="19">
        <v>33.299999999999997</v>
      </c>
      <c r="BB57" s="19">
        <v>1</v>
      </c>
      <c r="BC57" s="19">
        <v>34.299999999999997</v>
      </c>
      <c r="BD57" s="19">
        <v>1</v>
      </c>
      <c r="BE57" s="19">
        <v>35.299999999999997</v>
      </c>
      <c r="BF57" s="19" t="s">
        <v>104</v>
      </c>
      <c r="BG57" s="19">
        <v>35.299999999999997</v>
      </c>
      <c r="BH57" s="19">
        <v>1</v>
      </c>
      <c r="BI57" s="19">
        <v>36.299999999999997</v>
      </c>
      <c r="BJ57" s="19">
        <v>1</v>
      </c>
      <c r="BK57" s="19">
        <v>37.299999999999997</v>
      </c>
      <c r="BL57" s="19" t="s">
        <v>104</v>
      </c>
      <c r="BM57" s="19">
        <v>37.299999999999997</v>
      </c>
      <c r="BN57" s="19" t="s">
        <v>104</v>
      </c>
      <c r="BO57" s="19">
        <v>37.299999999999997</v>
      </c>
      <c r="BP57" s="19">
        <v>2.15</v>
      </c>
      <c r="BQ57" s="19">
        <v>39.450000000000003</v>
      </c>
      <c r="BR57" s="19" t="s">
        <v>104</v>
      </c>
      <c r="BS57" s="19">
        <v>39.450000000000003</v>
      </c>
      <c r="BT57" s="19">
        <v>2</v>
      </c>
      <c r="BU57" s="19">
        <v>41.45</v>
      </c>
      <c r="BV57" s="19">
        <v>2</v>
      </c>
      <c r="BW57" s="19">
        <v>43.45</v>
      </c>
      <c r="BX57" s="19" t="s">
        <v>104</v>
      </c>
      <c r="BY57" s="19">
        <v>43.45</v>
      </c>
      <c r="BZ57" s="19">
        <v>0.15</v>
      </c>
      <c r="CA57" s="19">
        <v>43.6</v>
      </c>
      <c r="CB57" s="19" t="s">
        <v>104</v>
      </c>
      <c r="CC57" s="19">
        <v>43.6</v>
      </c>
      <c r="CD57" s="19">
        <v>3</v>
      </c>
      <c r="CE57" s="19">
        <v>46.6</v>
      </c>
      <c r="CF57" s="19">
        <v>1.56</v>
      </c>
      <c r="CG57" s="19">
        <v>48.16</v>
      </c>
      <c r="CH57" s="19">
        <v>1</v>
      </c>
      <c r="CI57" s="19">
        <v>49.16</v>
      </c>
      <c r="CJ57" s="19">
        <v>1</v>
      </c>
      <c r="CK57" s="19">
        <v>50.16</v>
      </c>
      <c r="CL57" s="19">
        <v>4</v>
      </c>
      <c r="CM57" s="19">
        <v>54.16</v>
      </c>
      <c r="CN57" s="19" t="s">
        <v>104</v>
      </c>
      <c r="CO57" s="19">
        <v>54.16</v>
      </c>
      <c r="CP57" s="19">
        <v>-3.25</v>
      </c>
      <c r="CQ57" s="19">
        <v>50.91</v>
      </c>
      <c r="CR57" s="19" t="s">
        <v>27</v>
      </c>
    </row>
    <row r="58" spans="2:96">
      <c r="B58" s="19" t="s">
        <v>410</v>
      </c>
      <c r="C58" s="19">
        <v>34</v>
      </c>
      <c r="D58" s="19" t="s">
        <v>104</v>
      </c>
      <c r="E58" s="19">
        <v>34</v>
      </c>
      <c r="F58" s="19" t="s">
        <v>104</v>
      </c>
      <c r="G58" s="19">
        <v>34</v>
      </c>
      <c r="H58" s="19" t="s">
        <v>104</v>
      </c>
      <c r="I58" s="19">
        <v>34</v>
      </c>
      <c r="J58" s="19" t="s">
        <v>104</v>
      </c>
      <c r="K58" s="19">
        <v>34</v>
      </c>
      <c r="L58" s="19" t="s">
        <v>104</v>
      </c>
      <c r="M58" s="19">
        <v>34</v>
      </c>
      <c r="N58" s="19" t="s">
        <v>104</v>
      </c>
      <c r="O58" s="19">
        <v>34</v>
      </c>
      <c r="P58" s="19" t="s">
        <v>104</v>
      </c>
      <c r="Q58" s="19">
        <v>34</v>
      </c>
      <c r="R58" s="19">
        <v>1</v>
      </c>
      <c r="S58" s="19">
        <v>35</v>
      </c>
      <c r="T58" s="19" t="s">
        <v>104</v>
      </c>
      <c r="U58" s="19">
        <v>35</v>
      </c>
      <c r="V58" s="19" t="s">
        <v>104</v>
      </c>
      <c r="W58" s="19">
        <v>35</v>
      </c>
      <c r="X58" s="19" t="s">
        <v>104</v>
      </c>
      <c r="Y58" s="19">
        <v>35</v>
      </c>
      <c r="Z58" s="19" t="s">
        <v>104</v>
      </c>
      <c r="AA58" s="19">
        <v>35</v>
      </c>
      <c r="AB58" s="19" t="s">
        <v>104</v>
      </c>
      <c r="AC58" s="19">
        <v>35</v>
      </c>
      <c r="AD58" s="19" t="s">
        <v>104</v>
      </c>
      <c r="AE58" s="19">
        <v>35</v>
      </c>
      <c r="AF58" s="19" t="s">
        <v>104</v>
      </c>
      <c r="AG58" s="19">
        <v>35</v>
      </c>
      <c r="AH58" s="19" t="s">
        <v>104</v>
      </c>
      <c r="AI58" s="19">
        <v>35</v>
      </c>
      <c r="AJ58" s="19" t="s">
        <v>104</v>
      </c>
      <c r="AK58" s="19">
        <v>35</v>
      </c>
      <c r="AL58" s="19" t="s">
        <v>104</v>
      </c>
      <c r="AM58" s="19">
        <v>35</v>
      </c>
      <c r="AN58" s="19" t="s">
        <v>104</v>
      </c>
      <c r="AO58" s="19">
        <v>35</v>
      </c>
      <c r="AP58" s="19" t="s">
        <v>104</v>
      </c>
      <c r="AQ58" s="19">
        <v>35</v>
      </c>
      <c r="AR58" s="19">
        <v>1</v>
      </c>
      <c r="AS58" s="19">
        <v>36</v>
      </c>
      <c r="AT58" s="19">
        <v>0.15</v>
      </c>
      <c r="AU58" s="19">
        <v>36.15</v>
      </c>
      <c r="AV58" s="19" t="s">
        <v>104</v>
      </c>
      <c r="AW58" s="19">
        <v>36.15</v>
      </c>
      <c r="AX58" s="19" t="s">
        <v>104</v>
      </c>
      <c r="AY58" s="19">
        <v>36.15</v>
      </c>
      <c r="AZ58" s="19">
        <v>1</v>
      </c>
      <c r="BA58" s="19">
        <v>37.15</v>
      </c>
      <c r="BB58" s="19" t="s">
        <v>104</v>
      </c>
      <c r="BC58" s="19">
        <v>37.15</v>
      </c>
      <c r="BD58" s="19" t="s">
        <v>104</v>
      </c>
      <c r="BE58" s="19">
        <v>37.15</v>
      </c>
      <c r="BF58" s="19">
        <v>1</v>
      </c>
      <c r="BG58" s="19">
        <v>38.15</v>
      </c>
      <c r="BH58" s="19">
        <v>2</v>
      </c>
      <c r="BI58" s="19">
        <v>40.15</v>
      </c>
      <c r="BJ58" s="19">
        <v>3</v>
      </c>
      <c r="BK58" s="19">
        <v>43.15</v>
      </c>
      <c r="BL58" s="19" t="s">
        <v>104</v>
      </c>
      <c r="BM58" s="19">
        <v>43.15</v>
      </c>
      <c r="BN58" s="19" t="s">
        <v>104</v>
      </c>
      <c r="BO58" s="19">
        <v>43.15</v>
      </c>
      <c r="BP58" s="19">
        <v>1</v>
      </c>
      <c r="BQ58" s="19">
        <v>44.15</v>
      </c>
      <c r="BR58" s="19" t="s">
        <v>104</v>
      </c>
      <c r="BS58" s="19">
        <v>44.15</v>
      </c>
      <c r="BT58" s="19" t="s">
        <v>104</v>
      </c>
      <c r="BU58" s="19">
        <v>44.15</v>
      </c>
      <c r="BV58" s="19" t="s">
        <v>104</v>
      </c>
      <c r="BW58" s="19">
        <v>44.15</v>
      </c>
      <c r="BX58" s="19" t="s">
        <v>104</v>
      </c>
      <c r="BY58" s="19">
        <v>44.15</v>
      </c>
      <c r="BZ58" s="19" t="s">
        <v>104</v>
      </c>
      <c r="CA58" s="19">
        <v>44.15</v>
      </c>
      <c r="CB58" s="19" t="s">
        <v>104</v>
      </c>
      <c r="CC58" s="19">
        <v>44.15</v>
      </c>
      <c r="CD58" s="19">
        <v>3</v>
      </c>
      <c r="CE58" s="19">
        <v>47.15</v>
      </c>
      <c r="CF58" s="19" t="s">
        <v>104</v>
      </c>
      <c r="CG58" s="19">
        <v>47.15</v>
      </c>
      <c r="CH58" s="19">
        <v>3</v>
      </c>
      <c r="CI58" s="19">
        <v>50.15</v>
      </c>
      <c r="CJ58" s="19">
        <v>5</v>
      </c>
      <c r="CK58" s="19">
        <v>55.15</v>
      </c>
      <c r="CL58" s="19" t="s">
        <v>104</v>
      </c>
      <c r="CM58" s="19">
        <v>55.15</v>
      </c>
      <c r="CN58" s="19">
        <v>-4.24</v>
      </c>
      <c r="CO58" s="19">
        <v>50.91</v>
      </c>
      <c r="CP58" s="19" t="s">
        <v>104</v>
      </c>
      <c r="CQ58" s="19">
        <v>50.91</v>
      </c>
      <c r="CR58" s="19" t="s">
        <v>27</v>
      </c>
    </row>
    <row r="59" spans="2:96">
      <c r="B59" s="19" t="s">
        <v>373</v>
      </c>
      <c r="C59" s="19">
        <v>3</v>
      </c>
      <c r="D59" s="19" t="s">
        <v>104</v>
      </c>
      <c r="E59" s="19">
        <v>3</v>
      </c>
      <c r="F59" s="19" t="s">
        <v>104</v>
      </c>
      <c r="G59" s="19">
        <v>3</v>
      </c>
      <c r="H59" s="19" t="s">
        <v>104</v>
      </c>
      <c r="I59" s="19">
        <v>3</v>
      </c>
      <c r="J59" s="19" t="s">
        <v>104</v>
      </c>
      <c r="K59" s="19">
        <v>3</v>
      </c>
      <c r="L59" s="19" t="s">
        <v>104</v>
      </c>
      <c r="M59" s="19">
        <v>3</v>
      </c>
      <c r="N59" s="19" t="s">
        <v>104</v>
      </c>
      <c r="O59" s="19">
        <v>3</v>
      </c>
      <c r="P59" s="19">
        <v>-3</v>
      </c>
      <c r="Q59" s="19" t="s">
        <v>25</v>
      </c>
      <c r="R59" s="19" t="s">
        <v>104</v>
      </c>
      <c r="S59" s="19" t="s">
        <v>25</v>
      </c>
      <c r="T59" s="19" t="s">
        <v>104</v>
      </c>
      <c r="U59" s="19" t="s">
        <v>25</v>
      </c>
      <c r="V59" s="19" t="s">
        <v>104</v>
      </c>
      <c r="W59" s="19" t="s">
        <v>25</v>
      </c>
      <c r="X59" s="19" t="s">
        <v>104</v>
      </c>
      <c r="Y59" s="19" t="s">
        <v>25</v>
      </c>
      <c r="Z59" s="19" t="s">
        <v>104</v>
      </c>
      <c r="AA59" s="19" t="s">
        <v>25</v>
      </c>
      <c r="AB59" s="19" t="s">
        <v>104</v>
      </c>
      <c r="AC59" s="19" t="s">
        <v>25</v>
      </c>
      <c r="AD59" s="19" t="s">
        <v>104</v>
      </c>
      <c r="AE59" s="19" t="s">
        <v>25</v>
      </c>
      <c r="AF59" s="19" t="s">
        <v>104</v>
      </c>
      <c r="AG59" s="19" t="s">
        <v>25</v>
      </c>
      <c r="AH59" s="19" t="s">
        <v>104</v>
      </c>
      <c r="AI59" s="19" t="s">
        <v>25</v>
      </c>
      <c r="AJ59" s="19" t="s">
        <v>104</v>
      </c>
      <c r="AK59" s="19" t="s">
        <v>25</v>
      </c>
      <c r="AL59" s="19" t="s">
        <v>104</v>
      </c>
      <c r="AM59" s="19" t="s">
        <v>25</v>
      </c>
      <c r="AN59" s="19" t="s">
        <v>104</v>
      </c>
      <c r="AO59" s="19" t="s">
        <v>25</v>
      </c>
      <c r="AP59" s="19" t="s">
        <v>104</v>
      </c>
      <c r="AQ59" s="19" t="s">
        <v>25</v>
      </c>
      <c r="AR59" s="19" t="s">
        <v>104</v>
      </c>
      <c r="AS59" s="19" t="s">
        <v>25</v>
      </c>
      <c r="AT59" s="19" t="s">
        <v>104</v>
      </c>
      <c r="AU59" s="19" t="s">
        <v>25</v>
      </c>
      <c r="AV59" s="19" t="s">
        <v>104</v>
      </c>
      <c r="AW59" s="19" t="s">
        <v>25</v>
      </c>
      <c r="AX59" s="19" t="s">
        <v>104</v>
      </c>
      <c r="AY59" s="19" t="s">
        <v>25</v>
      </c>
      <c r="AZ59" s="19" t="s">
        <v>104</v>
      </c>
      <c r="BA59" s="19" t="s">
        <v>25</v>
      </c>
      <c r="BB59" s="19" t="s">
        <v>104</v>
      </c>
      <c r="BC59" s="19" t="s">
        <v>25</v>
      </c>
      <c r="BD59" s="19" t="s">
        <v>104</v>
      </c>
      <c r="BE59" s="19" t="s">
        <v>25</v>
      </c>
      <c r="BF59" s="19" t="s">
        <v>104</v>
      </c>
      <c r="BG59" s="19" t="s">
        <v>25</v>
      </c>
      <c r="BH59" s="19" t="s">
        <v>104</v>
      </c>
      <c r="BI59" s="19" t="s">
        <v>25</v>
      </c>
      <c r="BJ59" s="19" t="s">
        <v>104</v>
      </c>
      <c r="BK59" s="19" t="s">
        <v>25</v>
      </c>
      <c r="BL59" s="19" t="s">
        <v>104</v>
      </c>
      <c r="BM59" s="19" t="s">
        <v>25</v>
      </c>
      <c r="BN59" s="19" t="s">
        <v>104</v>
      </c>
      <c r="BO59" s="19" t="s">
        <v>25</v>
      </c>
      <c r="BP59" s="19" t="s">
        <v>104</v>
      </c>
      <c r="BQ59" s="19" t="s">
        <v>25</v>
      </c>
      <c r="BR59" s="19" t="s">
        <v>104</v>
      </c>
      <c r="BS59" s="19" t="s">
        <v>25</v>
      </c>
      <c r="BT59" s="19" t="s">
        <v>104</v>
      </c>
      <c r="BU59" s="19" t="s">
        <v>25</v>
      </c>
      <c r="BV59" s="19" t="s">
        <v>104</v>
      </c>
      <c r="BW59" s="19" t="s">
        <v>25</v>
      </c>
      <c r="BX59" s="19" t="s">
        <v>104</v>
      </c>
      <c r="BY59" s="19" t="s">
        <v>25</v>
      </c>
      <c r="BZ59" s="19" t="s">
        <v>104</v>
      </c>
      <c r="CA59" s="19" t="s">
        <v>25</v>
      </c>
      <c r="CB59" s="19" t="s">
        <v>104</v>
      </c>
      <c r="CC59" s="19" t="s">
        <v>25</v>
      </c>
      <c r="CD59" s="19" t="s">
        <v>104</v>
      </c>
      <c r="CE59" s="19" t="s">
        <v>25</v>
      </c>
      <c r="CF59" s="19" t="s">
        <v>104</v>
      </c>
      <c r="CG59" s="19" t="s">
        <v>25</v>
      </c>
      <c r="CH59" s="19" t="s">
        <v>104</v>
      </c>
      <c r="CI59" s="19" t="s">
        <v>25</v>
      </c>
      <c r="CJ59" s="19" t="s">
        <v>104</v>
      </c>
      <c r="CK59" s="19" t="s">
        <v>25</v>
      </c>
      <c r="CL59" s="19" t="s">
        <v>104</v>
      </c>
      <c r="CM59" s="19" t="s">
        <v>25</v>
      </c>
      <c r="CN59" s="19" t="s">
        <v>104</v>
      </c>
      <c r="CO59" s="19" t="s">
        <v>25</v>
      </c>
      <c r="CP59" s="19" t="s">
        <v>104</v>
      </c>
      <c r="CQ59" s="19" t="s">
        <v>25</v>
      </c>
      <c r="CR59" s="19"/>
    </row>
    <row r="60" spans="2:96">
      <c r="B60" s="19" t="s">
        <v>394</v>
      </c>
      <c r="C60" s="19">
        <v>10</v>
      </c>
      <c r="D60" s="19">
        <v>0.15</v>
      </c>
      <c r="E60" s="19">
        <v>10.15</v>
      </c>
      <c r="F60" s="19" t="s">
        <v>104</v>
      </c>
      <c r="G60" s="19">
        <v>10.15</v>
      </c>
      <c r="H60" s="19" t="s">
        <v>104</v>
      </c>
      <c r="I60" s="19">
        <v>10.15</v>
      </c>
      <c r="J60" s="19" t="s">
        <v>104</v>
      </c>
      <c r="K60" s="19">
        <v>10.15</v>
      </c>
      <c r="L60" s="19" t="s">
        <v>104</v>
      </c>
      <c r="M60" s="19">
        <v>10.15</v>
      </c>
      <c r="N60" s="19" t="s">
        <v>104</v>
      </c>
      <c r="O60" s="19">
        <v>10.15</v>
      </c>
      <c r="P60" s="19" t="s">
        <v>104</v>
      </c>
      <c r="Q60" s="19">
        <v>10.15</v>
      </c>
      <c r="R60" s="19" t="s">
        <v>104</v>
      </c>
      <c r="S60" s="19">
        <v>10.15</v>
      </c>
      <c r="T60" s="19" t="s">
        <v>104</v>
      </c>
      <c r="U60" s="19">
        <v>10.15</v>
      </c>
      <c r="V60" s="19" t="s">
        <v>104</v>
      </c>
      <c r="W60" s="19">
        <v>10.15</v>
      </c>
      <c r="X60" s="19" t="s">
        <v>104</v>
      </c>
      <c r="Y60" s="19">
        <v>10.15</v>
      </c>
      <c r="Z60" s="19" t="s">
        <v>104</v>
      </c>
      <c r="AA60" s="19">
        <v>10.15</v>
      </c>
      <c r="AB60" s="19" t="s">
        <v>104</v>
      </c>
      <c r="AC60" s="19">
        <v>10.15</v>
      </c>
      <c r="AD60" s="19" t="s">
        <v>104</v>
      </c>
      <c r="AE60" s="19">
        <v>10.15</v>
      </c>
      <c r="AF60" s="19" t="s">
        <v>104</v>
      </c>
      <c r="AG60" s="19">
        <v>10.15</v>
      </c>
      <c r="AH60" s="19" t="s">
        <v>104</v>
      </c>
      <c r="AI60" s="19">
        <v>10.15</v>
      </c>
      <c r="AJ60" s="19" t="s">
        <v>104</v>
      </c>
      <c r="AK60" s="19">
        <v>10.15</v>
      </c>
      <c r="AL60" s="19" t="s">
        <v>104</v>
      </c>
      <c r="AM60" s="19">
        <v>10.15</v>
      </c>
      <c r="AN60" s="19" t="s">
        <v>104</v>
      </c>
      <c r="AO60" s="19">
        <v>10.15</v>
      </c>
      <c r="AP60" s="19" t="s">
        <v>104</v>
      </c>
      <c r="AQ60" s="19">
        <v>10.15</v>
      </c>
      <c r="AR60" s="19" t="s">
        <v>104</v>
      </c>
      <c r="AS60" s="19">
        <v>10.15</v>
      </c>
      <c r="AT60" s="19" t="s">
        <v>104</v>
      </c>
      <c r="AU60" s="19">
        <v>10.15</v>
      </c>
      <c r="AV60" s="19" t="s">
        <v>104</v>
      </c>
      <c r="AW60" s="19">
        <v>10.15</v>
      </c>
      <c r="AX60" s="19" t="s">
        <v>104</v>
      </c>
      <c r="AY60" s="19">
        <v>10.15</v>
      </c>
      <c r="AZ60" s="19" t="s">
        <v>104</v>
      </c>
      <c r="BA60" s="19">
        <v>10.15</v>
      </c>
      <c r="BB60" s="19" t="s">
        <v>104</v>
      </c>
      <c r="BC60" s="19">
        <v>10.15</v>
      </c>
      <c r="BD60" s="19" t="s">
        <v>104</v>
      </c>
      <c r="BE60" s="19">
        <v>10.15</v>
      </c>
      <c r="BF60" s="19" t="s">
        <v>104</v>
      </c>
      <c r="BG60" s="19">
        <v>10.15</v>
      </c>
      <c r="BH60" s="19">
        <v>-10.15</v>
      </c>
      <c r="BI60" s="19" t="s">
        <v>25</v>
      </c>
      <c r="BJ60" s="19" t="s">
        <v>104</v>
      </c>
      <c r="BK60" s="19" t="s">
        <v>25</v>
      </c>
      <c r="BL60" s="19" t="s">
        <v>104</v>
      </c>
      <c r="BM60" s="19" t="s">
        <v>25</v>
      </c>
      <c r="BN60" s="19" t="s">
        <v>104</v>
      </c>
      <c r="BO60" s="19" t="s">
        <v>25</v>
      </c>
      <c r="BP60" s="19" t="s">
        <v>104</v>
      </c>
      <c r="BQ60" s="19" t="s">
        <v>25</v>
      </c>
      <c r="BR60" s="19" t="s">
        <v>104</v>
      </c>
      <c r="BS60" s="19" t="s">
        <v>25</v>
      </c>
      <c r="BT60" s="19" t="s">
        <v>104</v>
      </c>
      <c r="BU60" s="19" t="s">
        <v>25</v>
      </c>
      <c r="BV60" s="19" t="s">
        <v>104</v>
      </c>
      <c r="BW60" s="19" t="s">
        <v>25</v>
      </c>
      <c r="BX60" s="19" t="s">
        <v>104</v>
      </c>
      <c r="BY60" s="19" t="s">
        <v>25</v>
      </c>
      <c r="BZ60" s="19" t="s">
        <v>104</v>
      </c>
      <c r="CA60" s="19" t="s">
        <v>25</v>
      </c>
      <c r="CB60" s="19" t="s">
        <v>104</v>
      </c>
      <c r="CC60" s="19" t="s">
        <v>25</v>
      </c>
      <c r="CD60" s="19" t="s">
        <v>104</v>
      </c>
      <c r="CE60" s="19" t="s">
        <v>25</v>
      </c>
      <c r="CF60" s="19" t="s">
        <v>104</v>
      </c>
      <c r="CG60" s="19" t="s">
        <v>25</v>
      </c>
      <c r="CH60" s="19" t="s">
        <v>104</v>
      </c>
      <c r="CI60" s="19" t="s">
        <v>25</v>
      </c>
      <c r="CJ60" s="19" t="s">
        <v>104</v>
      </c>
      <c r="CK60" s="19" t="s">
        <v>25</v>
      </c>
      <c r="CL60" s="19" t="s">
        <v>104</v>
      </c>
      <c r="CM60" s="19" t="s">
        <v>25</v>
      </c>
      <c r="CN60" s="19" t="s">
        <v>104</v>
      </c>
      <c r="CO60" s="19" t="s">
        <v>25</v>
      </c>
      <c r="CP60" s="19" t="s">
        <v>104</v>
      </c>
      <c r="CQ60" s="19" t="s">
        <v>25</v>
      </c>
      <c r="CR60" s="19"/>
    </row>
    <row r="61" spans="2:96">
      <c r="B61" s="19" t="s">
        <v>400</v>
      </c>
      <c r="C61" s="19">
        <v>8</v>
      </c>
      <c r="D61" s="19">
        <v>0.3</v>
      </c>
      <c r="E61" s="19">
        <v>8.3000000000000007</v>
      </c>
      <c r="F61" s="19" t="s">
        <v>104</v>
      </c>
      <c r="G61" s="19">
        <v>8.3000000000000007</v>
      </c>
      <c r="H61" s="19" t="s">
        <v>104</v>
      </c>
      <c r="I61" s="19">
        <v>8.3000000000000007</v>
      </c>
      <c r="J61" s="19" t="s">
        <v>104</v>
      </c>
      <c r="K61" s="19">
        <v>8.3000000000000007</v>
      </c>
      <c r="L61" s="19" t="s">
        <v>104</v>
      </c>
      <c r="M61" s="19">
        <v>8.3000000000000007</v>
      </c>
      <c r="N61" s="19" t="s">
        <v>104</v>
      </c>
      <c r="O61" s="19">
        <v>8.3000000000000007</v>
      </c>
      <c r="P61" s="19" t="s">
        <v>104</v>
      </c>
      <c r="Q61" s="19">
        <v>8.3000000000000007</v>
      </c>
      <c r="R61" s="19" t="s">
        <v>104</v>
      </c>
      <c r="S61" s="19">
        <v>8.3000000000000007</v>
      </c>
      <c r="T61" s="19" t="s">
        <v>104</v>
      </c>
      <c r="U61" s="19">
        <v>8.3000000000000007</v>
      </c>
      <c r="V61" s="19" t="s">
        <v>104</v>
      </c>
      <c r="W61" s="19">
        <v>8.3000000000000007</v>
      </c>
      <c r="X61" s="19" t="s">
        <v>104</v>
      </c>
      <c r="Y61" s="19">
        <v>8.3000000000000007</v>
      </c>
      <c r="Z61" s="19" t="s">
        <v>104</v>
      </c>
      <c r="AA61" s="19">
        <v>8.3000000000000007</v>
      </c>
      <c r="AB61" s="19" t="s">
        <v>104</v>
      </c>
      <c r="AC61" s="19">
        <v>8.3000000000000007</v>
      </c>
      <c r="AD61" s="19" t="s">
        <v>104</v>
      </c>
      <c r="AE61" s="19">
        <v>8.3000000000000007</v>
      </c>
      <c r="AF61" s="19" t="s">
        <v>104</v>
      </c>
      <c r="AG61" s="19">
        <v>8.3000000000000007</v>
      </c>
      <c r="AH61" s="19" t="s">
        <v>104</v>
      </c>
      <c r="AI61" s="19">
        <v>8.3000000000000007</v>
      </c>
      <c r="AJ61" s="19">
        <v>1</v>
      </c>
      <c r="AK61" s="19">
        <v>9.3000000000000007</v>
      </c>
      <c r="AL61" s="19" t="s">
        <v>104</v>
      </c>
      <c r="AM61" s="19">
        <v>9.3000000000000007</v>
      </c>
      <c r="AN61" s="19" t="s">
        <v>104</v>
      </c>
      <c r="AO61" s="19">
        <v>9.3000000000000007</v>
      </c>
      <c r="AP61" s="19" t="s">
        <v>104</v>
      </c>
      <c r="AQ61" s="19">
        <v>9.3000000000000007</v>
      </c>
      <c r="AR61" s="19" t="s">
        <v>104</v>
      </c>
      <c r="AS61" s="19">
        <v>9.3000000000000007</v>
      </c>
      <c r="AT61" s="19">
        <v>1</v>
      </c>
      <c r="AU61" s="19">
        <v>10.3</v>
      </c>
      <c r="AV61" s="19" t="s">
        <v>104</v>
      </c>
      <c r="AW61" s="19">
        <v>10.3</v>
      </c>
      <c r="AX61" s="19" t="s">
        <v>104</v>
      </c>
      <c r="AY61" s="19">
        <v>10.3</v>
      </c>
      <c r="AZ61" s="19" t="s">
        <v>104</v>
      </c>
      <c r="BA61" s="19">
        <v>10.3</v>
      </c>
      <c r="BB61" s="19" t="s">
        <v>104</v>
      </c>
      <c r="BC61" s="19">
        <v>10.3</v>
      </c>
      <c r="BD61" s="19" t="s">
        <v>104</v>
      </c>
      <c r="BE61" s="19">
        <v>10.3</v>
      </c>
      <c r="BF61" s="19">
        <v>1</v>
      </c>
      <c r="BG61" s="19">
        <v>11.3</v>
      </c>
      <c r="BH61" s="19">
        <v>2</v>
      </c>
      <c r="BI61" s="19">
        <v>13.3</v>
      </c>
      <c r="BJ61" s="19" t="s">
        <v>104</v>
      </c>
      <c r="BK61" s="19">
        <v>13.3</v>
      </c>
      <c r="BL61" s="19" t="s">
        <v>104</v>
      </c>
      <c r="BM61" s="19">
        <v>13.3</v>
      </c>
      <c r="BN61" s="19" t="s">
        <v>104</v>
      </c>
      <c r="BO61" s="19">
        <v>13.3</v>
      </c>
      <c r="BP61" s="19" t="s">
        <v>104</v>
      </c>
      <c r="BQ61" s="19">
        <v>13.3</v>
      </c>
      <c r="BR61" s="19" t="s">
        <v>104</v>
      </c>
      <c r="BS61" s="19">
        <v>13.3</v>
      </c>
      <c r="BT61" s="19">
        <v>-13.3</v>
      </c>
      <c r="BU61" s="19" t="s">
        <v>25</v>
      </c>
      <c r="BV61" s="19" t="s">
        <v>104</v>
      </c>
      <c r="BW61" s="19" t="s">
        <v>25</v>
      </c>
      <c r="BX61" s="19" t="s">
        <v>104</v>
      </c>
      <c r="BY61" s="19" t="s">
        <v>25</v>
      </c>
      <c r="BZ61" s="19" t="s">
        <v>104</v>
      </c>
      <c r="CA61" s="19" t="s">
        <v>25</v>
      </c>
      <c r="CB61" s="19" t="s">
        <v>104</v>
      </c>
      <c r="CC61" s="19" t="s">
        <v>25</v>
      </c>
      <c r="CD61" s="19" t="s">
        <v>104</v>
      </c>
      <c r="CE61" s="19" t="s">
        <v>25</v>
      </c>
      <c r="CF61" s="19" t="s">
        <v>104</v>
      </c>
      <c r="CG61" s="19" t="s">
        <v>25</v>
      </c>
      <c r="CH61" s="19" t="s">
        <v>104</v>
      </c>
      <c r="CI61" s="19" t="s">
        <v>25</v>
      </c>
      <c r="CJ61" s="19" t="s">
        <v>104</v>
      </c>
      <c r="CK61" s="19" t="s">
        <v>25</v>
      </c>
      <c r="CL61" s="19" t="s">
        <v>104</v>
      </c>
      <c r="CM61" s="19" t="s">
        <v>25</v>
      </c>
      <c r="CN61" s="19" t="s">
        <v>104</v>
      </c>
      <c r="CO61" s="19" t="s">
        <v>25</v>
      </c>
      <c r="CP61" s="19" t="s">
        <v>104</v>
      </c>
      <c r="CQ61" s="19" t="s">
        <v>25</v>
      </c>
      <c r="CR61" s="19"/>
    </row>
    <row r="62" spans="2:96">
      <c r="B62" s="19" t="s">
        <v>382</v>
      </c>
      <c r="C62" s="19">
        <v>4</v>
      </c>
      <c r="D62" s="19" t="s">
        <v>104</v>
      </c>
      <c r="E62" s="19">
        <v>4</v>
      </c>
      <c r="F62" s="19" t="s">
        <v>104</v>
      </c>
      <c r="G62" s="19">
        <v>4</v>
      </c>
      <c r="H62" s="19" t="s">
        <v>104</v>
      </c>
      <c r="I62" s="19">
        <v>4</v>
      </c>
      <c r="J62" s="19" t="s">
        <v>104</v>
      </c>
      <c r="K62" s="19">
        <v>4</v>
      </c>
      <c r="L62" s="19" t="s">
        <v>104</v>
      </c>
      <c r="M62" s="19">
        <v>4</v>
      </c>
      <c r="N62" s="19" t="s">
        <v>104</v>
      </c>
      <c r="O62" s="19">
        <v>4</v>
      </c>
      <c r="P62" s="19" t="s">
        <v>104</v>
      </c>
      <c r="Q62" s="19">
        <v>4</v>
      </c>
      <c r="R62" s="19">
        <v>1</v>
      </c>
      <c r="S62" s="19">
        <v>5</v>
      </c>
      <c r="T62" s="19" t="s">
        <v>104</v>
      </c>
      <c r="U62" s="19">
        <v>5</v>
      </c>
      <c r="V62" s="19" t="s">
        <v>104</v>
      </c>
      <c r="W62" s="19">
        <v>5</v>
      </c>
      <c r="X62" s="19" t="s">
        <v>104</v>
      </c>
      <c r="Y62" s="19">
        <v>5</v>
      </c>
      <c r="Z62" s="19" t="s">
        <v>104</v>
      </c>
      <c r="AA62" s="19">
        <v>5</v>
      </c>
      <c r="AB62" s="19" t="s">
        <v>104</v>
      </c>
      <c r="AC62" s="19">
        <v>5</v>
      </c>
      <c r="AD62" s="19" t="s">
        <v>104</v>
      </c>
      <c r="AE62" s="19">
        <v>5</v>
      </c>
      <c r="AF62" s="19" t="s">
        <v>104</v>
      </c>
      <c r="AG62" s="19">
        <v>5</v>
      </c>
      <c r="AH62" s="19" t="s">
        <v>104</v>
      </c>
      <c r="AI62" s="19">
        <v>5</v>
      </c>
      <c r="AJ62" s="19">
        <v>-5</v>
      </c>
      <c r="AK62" s="19" t="s">
        <v>25</v>
      </c>
      <c r="AL62" s="19" t="s">
        <v>104</v>
      </c>
      <c r="AM62" s="19" t="s">
        <v>25</v>
      </c>
      <c r="AN62" s="19" t="s">
        <v>104</v>
      </c>
      <c r="AO62" s="19" t="s">
        <v>25</v>
      </c>
      <c r="AP62" s="19" t="s">
        <v>104</v>
      </c>
      <c r="AQ62" s="19" t="s">
        <v>25</v>
      </c>
      <c r="AR62" s="19" t="s">
        <v>104</v>
      </c>
      <c r="AS62" s="19" t="s">
        <v>25</v>
      </c>
      <c r="AT62" s="19" t="s">
        <v>104</v>
      </c>
      <c r="AU62" s="19" t="s">
        <v>25</v>
      </c>
      <c r="AV62" s="19" t="s">
        <v>104</v>
      </c>
      <c r="AW62" s="19" t="s">
        <v>25</v>
      </c>
      <c r="AX62" s="19" t="s">
        <v>104</v>
      </c>
      <c r="AY62" s="19" t="s">
        <v>25</v>
      </c>
      <c r="AZ62" s="19" t="s">
        <v>104</v>
      </c>
      <c r="BA62" s="19" t="s">
        <v>25</v>
      </c>
      <c r="BB62" s="19" t="s">
        <v>104</v>
      </c>
      <c r="BC62" s="19" t="s">
        <v>25</v>
      </c>
      <c r="BD62" s="19" t="s">
        <v>104</v>
      </c>
      <c r="BE62" s="19" t="s">
        <v>25</v>
      </c>
      <c r="BF62" s="19" t="s">
        <v>104</v>
      </c>
      <c r="BG62" s="19" t="s">
        <v>25</v>
      </c>
      <c r="BH62" s="19" t="s">
        <v>104</v>
      </c>
      <c r="BI62" s="19" t="s">
        <v>25</v>
      </c>
      <c r="BJ62" s="19" t="s">
        <v>104</v>
      </c>
      <c r="BK62" s="19" t="s">
        <v>25</v>
      </c>
      <c r="BL62" s="19" t="s">
        <v>104</v>
      </c>
      <c r="BM62" s="19" t="s">
        <v>25</v>
      </c>
      <c r="BN62" s="19" t="s">
        <v>104</v>
      </c>
      <c r="BO62" s="19" t="s">
        <v>25</v>
      </c>
      <c r="BP62" s="19" t="s">
        <v>104</v>
      </c>
      <c r="BQ62" s="19" t="s">
        <v>25</v>
      </c>
      <c r="BR62" s="19" t="s">
        <v>104</v>
      </c>
      <c r="BS62" s="19" t="s">
        <v>25</v>
      </c>
      <c r="BT62" s="19" t="s">
        <v>104</v>
      </c>
      <c r="BU62" s="19" t="s">
        <v>25</v>
      </c>
      <c r="BV62" s="19" t="s">
        <v>104</v>
      </c>
      <c r="BW62" s="19" t="s">
        <v>25</v>
      </c>
      <c r="BX62" s="19" t="s">
        <v>104</v>
      </c>
      <c r="BY62" s="19" t="s">
        <v>25</v>
      </c>
      <c r="BZ62" s="19" t="s">
        <v>104</v>
      </c>
      <c r="CA62" s="19" t="s">
        <v>25</v>
      </c>
      <c r="CB62" s="19" t="s">
        <v>104</v>
      </c>
      <c r="CC62" s="19" t="s">
        <v>25</v>
      </c>
      <c r="CD62" s="19" t="s">
        <v>104</v>
      </c>
      <c r="CE62" s="19" t="s">
        <v>25</v>
      </c>
      <c r="CF62" s="19" t="s">
        <v>104</v>
      </c>
      <c r="CG62" s="19" t="s">
        <v>25</v>
      </c>
      <c r="CH62" s="19" t="s">
        <v>104</v>
      </c>
      <c r="CI62" s="19" t="s">
        <v>25</v>
      </c>
      <c r="CJ62" s="19" t="s">
        <v>104</v>
      </c>
      <c r="CK62" s="19" t="s">
        <v>25</v>
      </c>
      <c r="CL62" s="19" t="s">
        <v>104</v>
      </c>
      <c r="CM62" s="19" t="s">
        <v>25</v>
      </c>
      <c r="CN62" s="19" t="s">
        <v>104</v>
      </c>
      <c r="CO62" s="19" t="s">
        <v>25</v>
      </c>
      <c r="CP62" s="19" t="s">
        <v>104</v>
      </c>
      <c r="CQ62" s="19" t="s">
        <v>25</v>
      </c>
      <c r="CR62" s="19"/>
    </row>
    <row r="63" spans="2:96">
      <c r="B63" s="19" t="s">
        <v>392</v>
      </c>
      <c r="C63" s="19">
        <v>9</v>
      </c>
      <c r="D63" s="19" t="s">
        <v>104</v>
      </c>
      <c r="E63" s="19">
        <v>9</v>
      </c>
      <c r="F63" s="19" t="s">
        <v>104</v>
      </c>
      <c r="G63" s="19">
        <v>9</v>
      </c>
      <c r="H63" s="19" t="s">
        <v>104</v>
      </c>
      <c r="I63" s="19">
        <v>9</v>
      </c>
      <c r="J63" s="19" t="s">
        <v>104</v>
      </c>
      <c r="K63" s="19">
        <v>9</v>
      </c>
      <c r="L63" s="19" t="s">
        <v>104</v>
      </c>
      <c r="M63" s="19">
        <v>9</v>
      </c>
      <c r="N63" s="19" t="s">
        <v>104</v>
      </c>
      <c r="O63" s="19">
        <v>9</v>
      </c>
      <c r="P63" s="19" t="s">
        <v>104</v>
      </c>
      <c r="Q63" s="19">
        <v>9</v>
      </c>
      <c r="R63" s="19" t="s">
        <v>104</v>
      </c>
      <c r="S63" s="19">
        <v>9</v>
      </c>
      <c r="T63" s="19" t="s">
        <v>104</v>
      </c>
      <c r="U63" s="19">
        <v>9</v>
      </c>
      <c r="V63" s="19" t="s">
        <v>104</v>
      </c>
      <c r="W63" s="19">
        <v>9</v>
      </c>
      <c r="X63" s="19" t="s">
        <v>104</v>
      </c>
      <c r="Y63" s="19">
        <v>9</v>
      </c>
      <c r="Z63" s="19" t="s">
        <v>104</v>
      </c>
      <c r="AA63" s="19">
        <v>9</v>
      </c>
      <c r="AB63" s="19" t="s">
        <v>104</v>
      </c>
      <c r="AC63" s="19">
        <v>9</v>
      </c>
      <c r="AD63" s="19" t="s">
        <v>104</v>
      </c>
      <c r="AE63" s="19">
        <v>9</v>
      </c>
      <c r="AF63" s="19" t="s">
        <v>104</v>
      </c>
      <c r="AG63" s="19">
        <v>9</v>
      </c>
      <c r="AH63" s="19" t="s">
        <v>104</v>
      </c>
      <c r="AI63" s="19">
        <v>9</v>
      </c>
      <c r="AJ63" s="19" t="s">
        <v>104</v>
      </c>
      <c r="AK63" s="19">
        <v>9</v>
      </c>
      <c r="AL63" s="19" t="s">
        <v>104</v>
      </c>
      <c r="AM63" s="19">
        <v>9</v>
      </c>
      <c r="AN63" s="19" t="s">
        <v>104</v>
      </c>
      <c r="AO63" s="19">
        <v>9</v>
      </c>
      <c r="AP63" s="19" t="s">
        <v>104</v>
      </c>
      <c r="AQ63" s="19">
        <v>9</v>
      </c>
      <c r="AR63" s="19" t="s">
        <v>104</v>
      </c>
      <c r="AS63" s="19">
        <v>9</v>
      </c>
      <c r="AT63" s="19">
        <v>1</v>
      </c>
      <c r="AU63" s="19">
        <v>10</v>
      </c>
      <c r="AV63" s="19" t="s">
        <v>104</v>
      </c>
      <c r="AW63" s="19">
        <v>10</v>
      </c>
      <c r="AX63" s="19" t="s">
        <v>104</v>
      </c>
      <c r="AY63" s="19">
        <v>10</v>
      </c>
      <c r="AZ63" s="19" t="s">
        <v>104</v>
      </c>
      <c r="BA63" s="19">
        <v>10</v>
      </c>
      <c r="BB63" s="19" t="s">
        <v>104</v>
      </c>
      <c r="BC63" s="19">
        <v>10</v>
      </c>
      <c r="BD63" s="19">
        <v>-10</v>
      </c>
      <c r="BE63" s="19" t="s">
        <v>25</v>
      </c>
      <c r="BF63" s="19" t="s">
        <v>104</v>
      </c>
      <c r="BG63" s="19" t="s">
        <v>25</v>
      </c>
      <c r="BH63" s="19" t="s">
        <v>104</v>
      </c>
      <c r="BI63" s="19" t="s">
        <v>25</v>
      </c>
      <c r="BJ63" s="19" t="s">
        <v>104</v>
      </c>
      <c r="BK63" s="19" t="s">
        <v>25</v>
      </c>
      <c r="BL63" s="19" t="s">
        <v>104</v>
      </c>
      <c r="BM63" s="19" t="s">
        <v>25</v>
      </c>
      <c r="BN63" s="19" t="s">
        <v>104</v>
      </c>
      <c r="BO63" s="19" t="s">
        <v>25</v>
      </c>
      <c r="BP63" s="19" t="s">
        <v>104</v>
      </c>
      <c r="BQ63" s="19" t="s">
        <v>25</v>
      </c>
      <c r="BR63" s="19" t="s">
        <v>104</v>
      </c>
      <c r="BS63" s="19" t="s">
        <v>25</v>
      </c>
      <c r="BT63" s="19" t="s">
        <v>104</v>
      </c>
      <c r="BU63" s="19" t="s">
        <v>25</v>
      </c>
      <c r="BV63" s="19" t="s">
        <v>104</v>
      </c>
      <c r="BW63" s="19" t="s">
        <v>25</v>
      </c>
      <c r="BX63" s="19" t="s">
        <v>104</v>
      </c>
      <c r="BY63" s="19" t="s">
        <v>25</v>
      </c>
      <c r="BZ63" s="19" t="s">
        <v>104</v>
      </c>
      <c r="CA63" s="19" t="s">
        <v>25</v>
      </c>
      <c r="CB63" s="19" t="s">
        <v>104</v>
      </c>
      <c r="CC63" s="19" t="s">
        <v>25</v>
      </c>
      <c r="CD63" s="19" t="s">
        <v>104</v>
      </c>
      <c r="CE63" s="19" t="s">
        <v>25</v>
      </c>
      <c r="CF63" s="19" t="s">
        <v>104</v>
      </c>
      <c r="CG63" s="19" t="s">
        <v>25</v>
      </c>
      <c r="CH63" s="19" t="s">
        <v>104</v>
      </c>
      <c r="CI63" s="19" t="s">
        <v>25</v>
      </c>
      <c r="CJ63" s="19" t="s">
        <v>104</v>
      </c>
      <c r="CK63" s="19" t="s">
        <v>25</v>
      </c>
      <c r="CL63" s="19" t="s">
        <v>104</v>
      </c>
      <c r="CM63" s="19" t="s">
        <v>25</v>
      </c>
      <c r="CN63" s="19" t="s">
        <v>104</v>
      </c>
      <c r="CO63" s="19" t="s">
        <v>25</v>
      </c>
      <c r="CP63" s="19" t="s">
        <v>104</v>
      </c>
      <c r="CQ63" s="19" t="s">
        <v>25</v>
      </c>
      <c r="CR63" s="19"/>
    </row>
    <row r="64" spans="2:96">
      <c r="B64" s="19" t="s">
        <v>417</v>
      </c>
      <c r="C64" s="19">
        <v>24</v>
      </c>
      <c r="D64" s="19" t="s">
        <v>104</v>
      </c>
      <c r="E64" s="19">
        <v>24</v>
      </c>
      <c r="F64" s="19" t="s">
        <v>104</v>
      </c>
      <c r="G64" s="19">
        <v>24</v>
      </c>
      <c r="H64" s="19" t="s">
        <v>104</v>
      </c>
      <c r="I64" s="19">
        <v>24</v>
      </c>
      <c r="J64" s="19" t="s">
        <v>104</v>
      </c>
      <c r="K64" s="19">
        <v>24</v>
      </c>
      <c r="L64" s="19" t="s">
        <v>104</v>
      </c>
      <c r="M64" s="19">
        <v>24</v>
      </c>
      <c r="N64" s="19" t="s">
        <v>104</v>
      </c>
      <c r="O64" s="19">
        <v>24</v>
      </c>
      <c r="P64" s="19" t="s">
        <v>104</v>
      </c>
      <c r="Q64" s="19">
        <v>24</v>
      </c>
      <c r="R64" s="19" t="s">
        <v>104</v>
      </c>
      <c r="S64" s="19">
        <v>24</v>
      </c>
      <c r="T64" s="19" t="s">
        <v>104</v>
      </c>
      <c r="U64" s="19">
        <v>24</v>
      </c>
      <c r="V64" s="19" t="s">
        <v>104</v>
      </c>
      <c r="W64" s="19">
        <v>24</v>
      </c>
      <c r="X64" s="19" t="s">
        <v>104</v>
      </c>
      <c r="Y64" s="19">
        <v>24</v>
      </c>
      <c r="Z64" s="19" t="s">
        <v>104</v>
      </c>
      <c r="AA64" s="19">
        <v>24</v>
      </c>
      <c r="AB64" s="19" t="s">
        <v>104</v>
      </c>
      <c r="AC64" s="19">
        <v>24</v>
      </c>
      <c r="AD64" s="19" t="s">
        <v>104</v>
      </c>
      <c r="AE64" s="19">
        <v>24</v>
      </c>
      <c r="AF64" s="19" t="s">
        <v>104</v>
      </c>
      <c r="AG64" s="19">
        <v>24</v>
      </c>
      <c r="AH64" s="19" t="s">
        <v>104</v>
      </c>
      <c r="AI64" s="19">
        <v>24</v>
      </c>
      <c r="AJ64" s="19" t="s">
        <v>104</v>
      </c>
      <c r="AK64" s="19">
        <v>24</v>
      </c>
      <c r="AL64" s="19">
        <v>1</v>
      </c>
      <c r="AM64" s="19">
        <v>25</v>
      </c>
      <c r="AN64" s="19" t="s">
        <v>104</v>
      </c>
      <c r="AO64" s="19">
        <v>25</v>
      </c>
      <c r="AP64" s="19" t="s">
        <v>104</v>
      </c>
      <c r="AQ64" s="19">
        <v>25</v>
      </c>
      <c r="AR64" s="19" t="s">
        <v>104</v>
      </c>
      <c r="AS64" s="19">
        <v>25</v>
      </c>
      <c r="AT64" s="19" t="s">
        <v>104</v>
      </c>
      <c r="AU64" s="19">
        <v>25</v>
      </c>
      <c r="AV64" s="19">
        <v>3</v>
      </c>
      <c r="AW64" s="19">
        <v>28</v>
      </c>
      <c r="AX64" s="19">
        <v>1</v>
      </c>
      <c r="AY64" s="19">
        <v>29</v>
      </c>
      <c r="AZ64" s="19" t="s">
        <v>104</v>
      </c>
      <c r="BA64" s="19">
        <v>29</v>
      </c>
      <c r="BB64" s="19">
        <v>1</v>
      </c>
      <c r="BC64" s="19">
        <v>30</v>
      </c>
      <c r="BD64" s="19" t="s">
        <v>104</v>
      </c>
      <c r="BE64" s="19">
        <v>30</v>
      </c>
      <c r="BF64" s="19">
        <v>1</v>
      </c>
      <c r="BG64" s="19">
        <v>31</v>
      </c>
      <c r="BH64" s="19" t="s">
        <v>104</v>
      </c>
      <c r="BI64" s="19">
        <v>31</v>
      </c>
      <c r="BJ64" s="19" t="s">
        <v>104</v>
      </c>
      <c r="BK64" s="19">
        <v>31</v>
      </c>
      <c r="BL64" s="19" t="s">
        <v>104</v>
      </c>
      <c r="BM64" s="19">
        <v>31</v>
      </c>
      <c r="BN64" s="19">
        <v>0.21</v>
      </c>
      <c r="BO64" s="19">
        <v>31.21</v>
      </c>
      <c r="BP64" s="19">
        <v>1</v>
      </c>
      <c r="BQ64" s="19">
        <v>32.21</v>
      </c>
      <c r="BR64" s="19">
        <v>1</v>
      </c>
      <c r="BS64" s="19">
        <v>33.21</v>
      </c>
      <c r="BT64" s="19" t="s">
        <v>104</v>
      </c>
      <c r="BU64" s="19">
        <v>33.21</v>
      </c>
      <c r="BV64" s="19">
        <v>2</v>
      </c>
      <c r="BW64" s="19">
        <v>35.21</v>
      </c>
      <c r="BX64" s="19">
        <v>1</v>
      </c>
      <c r="BY64" s="19">
        <v>36.21</v>
      </c>
      <c r="BZ64" s="19" t="s">
        <v>104</v>
      </c>
      <c r="CA64" s="19">
        <v>36.21</v>
      </c>
      <c r="CB64" s="19">
        <v>3</v>
      </c>
      <c r="CC64" s="19">
        <v>39.21</v>
      </c>
      <c r="CD64" s="19" t="s">
        <v>104</v>
      </c>
      <c r="CE64" s="19">
        <v>39.21</v>
      </c>
      <c r="CF64" s="19" t="s">
        <v>104</v>
      </c>
      <c r="CG64" s="19">
        <v>39.21</v>
      </c>
      <c r="CH64" s="19">
        <v>2</v>
      </c>
      <c r="CI64" s="19">
        <v>41.21</v>
      </c>
      <c r="CJ64" s="19">
        <v>2</v>
      </c>
      <c r="CK64" s="19">
        <v>43.21</v>
      </c>
      <c r="CL64" s="19">
        <v>1.1499999999999999</v>
      </c>
      <c r="CM64" s="19">
        <v>44.36</v>
      </c>
      <c r="CN64" s="19" t="s">
        <v>104</v>
      </c>
      <c r="CO64" s="19">
        <v>44.36</v>
      </c>
      <c r="CP64" s="19">
        <v>1</v>
      </c>
      <c r="CQ64" s="19">
        <v>45.36</v>
      </c>
      <c r="CR64" s="19" t="s">
        <v>27</v>
      </c>
    </row>
    <row r="65" spans="2:96">
      <c r="B65" s="19" t="s">
        <v>378</v>
      </c>
      <c r="C65" s="19">
        <v>2</v>
      </c>
      <c r="D65" s="19">
        <v>0.15</v>
      </c>
      <c r="E65" s="19">
        <v>2.15</v>
      </c>
      <c r="F65" s="19" t="s">
        <v>104</v>
      </c>
      <c r="G65" s="19">
        <v>2.15</v>
      </c>
      <c r="H65" s="19" t="s">
        <v>104</v>
      </c>
      <c r="I65" s="19">
        <v>2.15</v>
      </c>
      <c r="J65" s="19">
        <v>1</v>
      </c>
      <c r="K65" s="19">
        <v>3.15</v>
      </c>
      <c r="L65" s="19" t="s">
        <v>104</v>
      </c>
      <c r="M65" s="19">
        <v>3.15</v>
      </c>
      <c r="N65" s="19" t="s">
        <v>104</v>
      </c>
      <c r="O65" s="19">
        <v>3.15</v>
      </c>
      <c r="P65" s="19" t="s">
        <v>104</v>
      </c>
      <c r="Q65" s="19">
        <v>3.15</v>
      </c>
      <c r="R65" s="19" t="s">
        <v>104</v>
      </c>
      <c r="S65" s="19">
        <v>3.15</v>
      </c>
      <c r="T65" s="19" t="s">
        <v>104</v>
      </c>
      <c r="U65" s="19">
        <v>3.15</v>
      </c>
      <c r="V65" s="19" t="s">
        <v>104</v>
      </c>
      <c r="W65" s="19">
        <v>3.15</v>
      </c>
      <c r="X65" s="19" t="s">
        <v>104</v>
      </c>
      <c r="Y65" s="19">
        <v>3.15</v>
      </c>
      <c r="Z65" s="19" t="s">
        <v>104</v>
      </c>
      <c r="AA65" s="19">
        <v>3.15</v>
      </c>
      <c r="AB65" s="19">
        <v>-3.15</v>
      </c>
      <c r="AC65" s="19" t="s">
        <v>25</v>
      </c>
      <c r="AD65" s="19" t="s">
        <v>104</v>
      </c>
      <c r="AE65" s="19" t="s">
        <v>25</v>
      </c>
      <c r="AF65" s="19" t="s">
        <v>104</v>
      </c>
      <c r="AG65" s="19" t="s">
        <v>25</v>
      </c>
      <c r="AH65" s="19" t="s">
        <v>104</v>
      </c>
      <c r="AI65" s="19" t="s">
        <v>25</v>
      </c>
      <c r="AJ65" s="19" t="s">
        <v>104</v>
      </c>
      <c r="AK65" s="19" t="s">
        <v>25</v>
      </c>
      <c r="AL65" s="19" t="s">
        <v>104</v>
      </c>
      <c r="AM65" s="19" t="s">
        <v>25</v>
      </c>
      <c r="AN65" s="19" t="s">
        <v>104</v>
      </c>
      <c r="AO65" s="19" t="s">
        <v>25</v>
      </c>
      <c r="AP65" s="19" t="s">
        <v>104</v>
      </c>
      <c r="AQ65" s="19" t="s">
        <v>25</v>
      </c>
      <c r="AR65" s="19" t="s">
        <v>104</v>
      </c>
      <c r="AS65" s="19" t="s">
        <v>25</v>
      </c>
      <c r="AT65" s="19" t="s">
        <v>104</v>
      </c>
      <c r="AU65" s="19" t="s">
        <v>25</v>
      </c>
      <c r="AV65" s="19" t="s">
        <v>104</v>
      </c>
      <c r="AW65" s="19" t="s">
        <v>25</v>
      </c>
      <c r="AX65" s="19" t="s">
        <v>104</v>
      </c>
      <c r="AY65" s="19" t="s">
        <v>25</v>
      </c>
      <c r="AZ65" s="19" t="s">
        <v>104</v>
      </c>
      <c r="BA65" s="19" t="s">
        <v>25</v>
      </c>
      <c r="BB65" s="19" t="s">
        <v>104</v>
      </c>
      <c r="BC65" s="19" t="s">
        <v>25</v>
      </c>
      <c r="BD65" s="19" t="s">
        <v>104</v>
      </c>
      <c r="BE65" s="19" t="s">
        <v>25</v>
      </c>
      <c r="BF65" s="19" t="s">
        <v>104</v>
      </c>
      <c r="BG65" s="19" t="s">
        <v>25</v>
      </c>
      <c r="BH65" s="19" t="s">
        <v>104</v>
      </c>
      <c r="BI65" s="19" t="s">
        <v>25</v>
      </c>
      <c r="BJ65" s="19" t="s">
        <v>104</v>
      </c>
      <c r="BK65" s="19" t="s">
        <v>25</v>
      </c>
      <c r="BL65" s="19" t="s">
        <v>104</v>
      </c>
      <c r="BM65" s="19" t="s">
        <v>25</v>
      </c>
      <c r="BN65" s="19" t="s">
        <v>104</v>
      </c>
      <c r="BO65" s="19" t="s">
        <v>25</v>
      </c>
      <c r="BP65" s="19" t="s">
        <v>104</v>
      </c>
      <c r="BQ65" s="19" t="s">
        <v>25</v>
      </c>
      <c r="BR65" s="19" t="s">
        <v>104</v>
      </c>
      <c r="BS65" s="19" t="s">
        <v>25</v>
      </c>
      <c r="BT65" s="19" t="s">
        <v>104</v>
      </c>
      <c r="BU65" s="19" t="s">
        <v>25</v>
      </c>
      <c r="BV65" s="19" t="s">
        <v>104</v>
      </c>
      <c r="BW65" s="19" t="s">
        <v>25</v>
      </c>
      <c r="BX65" s="19" t="s">
        <v>104</v>
      </c>
      <c r="BY65" s="19" t="s">
        <v>25</v>
      </c>
      <c r="BZ65" s="19" t="s">
        <v>104</v>
      </c>
      <c r="CA65" s="19" t="s">
        <v>25</v>
      </c>
      <c r="CB65" s="19" t="s">
        <v>104</v>
      </c>
      <c r="CC65" s="19" t="s">
        <v>25</v>
      </c>
      <c r="CD65" s="19" t="s">
        <v>104</v>
      </c>
      <c r="CE65" s="19" t="s">
        <v>25</v>
      </c>
      <c r="CF65" s="19" t="s">
        <v>104</v>
      </c>
      <c r="CG65" s="19" t="s">
        <v>25</v>
      </c>
      <c r="CH65" s="19" t="s">
        <v>104</v>
      </c>
      <c r="CI65" s="19" t="s">
        <v>25</v>
      </c>
      <c r="CJ65" s="19" t="s">
        <v>104</v>
      </c>
      <c r="CK65" s="19" t="s">
        <v>25</v>
      </c>
      <c r="CL65" s="19" t="s">
        <v>104</v>
      </c>
      <c r="CM65" s="19" t="s">
        <v>25</v>
      </c>
      <c r="CN65" s="19" t="s">
        <v>104</v>
      </c>
      <c r="CO65" s="19" t="s">
        <v>25</v>
      </c>
      <c r="CP65" s="19" t="s">
        <v>104</v>
      </c>
      <c r="CQ65" s="19" t="s">
        <v>25</v>
      </c>
      <c r="CR65" s="19"/>
    </row>
    <row r="66" spans="2:96">
      <c r="B66" s="19" t="s">
        <v>31</v>
      </c>
      <c r="C66" s="19" t="s">
        <v>104</v>
      </c>
      <c r="D66" s="19">
        <v>0.24</v>
      </c>
      <c r="E66" s="19">
        <v>0.24</v>
      </c>
      <c r="F66" s="19" t="s">
        <v>104</v>
      </c>
      <c r="G66" s="19">
        <v>0.24</v>
      </c>
      <c r="H66" s="19" t="s">
        <v>104</v>
      </c>
      <c r="I66" s="19">
        <v>0.24</v>
      </c>
      <c r="J66" s="19" t="s">
        <v>104</v>
      </c>
      <c r="K66" s="19">
        <v>0.24</v>
      </c>
      <c r="L66" s="19" t="s">
        <v>104</v>
      </c>
      <c r="M66" s="19">
        <v>0.24</v>
      </c>
      <c r="N66" s="19" t="s">
        <v>104</v>
      </c>
      <c r="O66" s="19">
        <v>0.24</v>
      </c>
      <c r="P66" s="19" t="s">
        <v>104</v>
      </c>
      <c r="Q66" s="19">
        <v>0.24</v>
      </c>
      <c r="R66" s="19" t="s">
        <v>104</v>
      </c>
      <c r="S66" s="19">
        <v>0.24</v>
      </c>
      <c r="T66" s="19" t="s">
        <v>104</v>
      </c>
      <c r="U66" s="19">
        <v>0.24</v>
      </c>
      <c r="V66" s="19" t="s">
        <v>104</v>
      </c>
      <c r="W66" s="19">
        <v>0.24</v>
      </c>
      <c r="X66" s="19" t="s">
        <v>104</v>
      </c>
      <c r="Y66" s="19">
        <v>0.24</v>
      </c>
      <c r="Z66" s="19" t="s">
        <v>104</v>
      </c>
      <c r="AA66" s="19">
        <v>0.24</v>
      </c>
      <c r="AB66" s="19" t="s">
        <v>104</v>
      </c>
      <c r="AC66" s="19">
        <v>0.24</v>
      </c>
      <c r="AD66" s="19" t="s">
        <v>104</v>
      </c>
      <c r="AE66" s="19">
        <v>0.24</v>
      </c>
      <c r="AF66" s="19">
        <v>2</v>
      </c>
      <c r="AG66" s="19">
        <v>2.2400000000000002</v>
      </c>
      <c r="AH66" s="19" t="s">
        <v>104</v>
      </c>
      <c r="AI66" s="19">
        <v>2.2400000000000002</v>
      </c>
      <c r="AJ66" s="19">
        <v>1</v>
      </c>
      <c r="AK66" s="19">
        <v>3.24</v>
      </c>
      <c r="AL66" s="19" t="s">
        <v>104</v>
      </c>
      <c r="AM66" s="19">
        <v>3.24</v>
      </c>
      <c r="AN66" s="19" t="s">
        <v>104</v>
      </c>
      <c r="AO66" s="19">
        <v>3.24</v>
      </c>
      <c r="AP66" s="19">
        <v>1</v>
      </c>
      <c r="AQ66" s="19">
        <v>4.24</v>
      </c>
      <c r="AR66" s="19" t="s">
        <v>104</v>
      </c>
      <c r="AS66" s="19">
        <v>4.24</v>
      </c>
      <c r="AT66" s="19" t="s">
        <v>104</v>
      </c>
      <c r="AU66" s="19">
        <v>4.24</v>
      </c>
      <c r="AV66" s="19">
        <v>1</v>
      </c>
      <c r="AW66" s="19">
        <v>5.24</v>
      </c>
      <c r="AX66" s="19" t="s">
        <v>104</v>
      </c>
      <c r="AY66" s="19">
        <v>5.24</v>
      </c>
      <c r="AZ66" s="19" t="s">
        <v>104</v>
      </c>
      <c r="BA66" s="19">
        <v>5.24</v>
      </c>
      <c r="BB66" s="19">
        <v>2</v>
      </c>
      <c r="BC66" s="19">
        <v>7.24</v>
      </c>
      <c r="BD66" s="19" t="s">
        <v>104</v>
      </c>
      <c r="BE66" s="19">
        <v>7.24</v>
      </c>
      <c r="BF66" s="19" t="s">
        <v>104</v>
      </c>
      <c r="BG66" s="19">
        <v>7.24</v>
      </c>
      <c r="BH66" s="19" t="s">
        <v>104</v>
      </c>
      <c r="BI66" s="19">
        <v>7.24</v>
      </c>
      <c r="BJ66" s="19">
        <v>1</v>
      </c>
      <c r="BK66" s="19">
        <v>8.24</v>
      </c>
      <c r="BL66" s="19" t="s">
        <v>104</v>
      </c>
      <c r="BM66" s="19">
        <v>8.24</v>
      </c>
      <c r="BN66" s="19" t="s">
        <v>104</v>
      </c>
      <c r="BO66" s="19">
        <v>8.24</v>
      </c>
      <c r="BP66" s="19">
        <v>2</v>
      </c>
      <c r="BQ66" s="19">
        <v>10.24</v>
      </c>
      <c r="BR66" s="19">
        <v>1</v>
      </c>
      <c r="BS66" s="19">
        <v>11.24</v>
      </c>
      <c r="BT66" s="19">
        <v>3</v>
      </c>
      <c r="BU66" s="19">
        <v>14.24</v>
      </c>
      <c r="BV66" s="19">
        <v>3</v>
      </c>
      <c r="BW66" s="19">
        <v>17.239999999999998</v>
      </c>
      <c r="BX66" s="19">
        <v>2</v>
      </c>
      <c r="BY66" s="19">
        <v>19.239999999999998</v>
      </c>
      <c r="BZ66" s="19">
        <v>4.21</v>
      </c>
      <c r="CA66" s="19">
        <v>23.45</v>
      </c>
      <c r="CB66" s="19">
        <v>3</v>
      </c>
      <c r="CC66" s="19">
        <v>26.45</v>
      </c>
      <c r="CD66" s="19">
        <v>1.1499999999999999</v>
      </c>
      <c r="CE66" s="19">
        <v>27.6</v>
      </c>
      <c r="CF66" s="19">
        <v>0.04</v>
      </c>
      <c r="CG66" s="19">
        <v>27.64</v>
      </c>
      <c r="CH66" s="19">
        <v>5.15</v>
      </c>
      <c r="CI66" s="19">
        <v>32.79</v>
      </c>
      <c r="CJ66" s="19">
        <v>4.1500000000000004</v>
      </c>
      <c r="CK66" s="19">
        <v>36.94</v>
      </c>
      <c r="CL66" s="19">
        <v>8.9499999999999993</v>
      </c>
      <c r="CM66" s="19">
        <v>45.89</v>
      </c>
      <c r="CN66" s="19">
        <v>2.2400000000000002</v>
      </c>
      <c r="CO66" s="19">
        <v>48.13</v>
      </c>
      <c r="CP66" s="19">
        <v>0.25</v>
      </c>
      <c r="CQ66" s="19">
        <v>48.38</v>
      </c>
      <c r="CR66" s="19"/>
    </row>
    <row r="67" spans="2:96">
      <c r="B67" s="19" t="s">
        <v>32</v>
      </c>
      <c r="C67" s="19">
        <v>560</v>
      </c>
      <c r="D67" s="19"/>
      <c r="E67" s="19">
        <v>560</v>
      </c>
      <c r="F67" s="19"/>
      <c r="G67" s="19">
        <v>560</v>
      </c>
      <c r="H67" s="19"/>
      <c r="I67" s="19">
        <v>560</v>
      </c>
      <c r="J67" s="19"/>
      <c r="K67" s="19">
        <v>560</v>
      </c>
      <c r="L67" s="19"/>
      <c r="M67" s="19">
        <v>560</v>
      </c>
      <c r="N67" s="19"/>
      <c r="O67" s="19">
        <v>560</v>
      </c>
      <c r="P67" s="19"/>
      <c r="Q67" s="19">
        <v>560</v>
      </c>
      <c r="R67" s="19"/>
      <c r="S67" s="19">
        <v>560</v>
      </c>
      <c r="T67" s="19"/>
      <c r="U67" s="19">
        <v>560</v>
      </c>
      <c r="V67" s="19"/>
      <c r="W67" s="19">
        <v>560</v>
      </c>
      <c r="X67" s="19"/>
      <c r="Y67" s="19">
        <v>560</v>
      </c>
      <c r="Z67" s="19"/>
      <c r="AA67" s="19">
        <v>560</v>
      </c>
      <c r="AB67" s="19"/>
      <c r="AC67" s="19">
        <v>560</v>
      </c>
      <c r="AD67" s="19"/>
      <c r="AE67" s="19">
        <v>560</v>
      </c>
      <c r="AF67" s="19"/>
      <c r="AG67" s="19">
        <v>560</v>
      </c>
      <c r="AH67" s="19"/>
      <c r="AI67" s="19">
        <v>560</v>
      </c>
      <c r="AJ67" s="19"/>
      <c r="AK67" s="19">
        <v>560</v>
      </c>
      <c r="AL67" s="19"/>
      <c r="AM67" s="19">
        <v>560</v>
      </c>
      <c r="AN67" s="19"/>
      <c r="AO67" s="19">
        <v>560</v>
      </c>
      <c r="AP67" s="19"/>
      <c r="AQ67" s="19">
        <v>560</v>
      </c>
      <c r="AR67" s="19"/>
      <c r="AS67" s="19">
        <v>560</v>
      </c>
      <c r="AT67" s="19"/>
      <c r="AU67" s="19">
        <v>560</v>
      </c>
      <c r="AV67" s="19"/>
      <c r="AW67" s="19">
        <v>560</v>
      </c>
      <c r="AX67" s="19"/>
      <c r="AY67" s="19">
        <v>560</v>
      </c>
      <c r="AZ67" s="19"/>
      <c r="BA67" s="19">
        <v>560</v>
      </c>
      <c r="BB67" s="19"/>
      <c r="BC67" s="19">
        <v>560</v>
      </c>
      <c r="BD67" s="19"/>
      <c r="BE67" s="19">
        <v>560</v>
      </c>
      <c r="BF67" s="19"/>
      <c r="BG67" s="19">
        <v>560</v>
      </c>
      <c r="BH67" s="19"/>
      <c r="BI67" s="19">
        <v>560</v>
      </c>
      <c r="BJ67" s="19"/>
      <c r="BK67" s="19">
        <v>560</v>
      </c>
      <c r="BL67" s="19"/>
      <c r="BM67" s="19">
        <v>560</v>
      </c>
      <c r="BN67" s="19"/>
      <c r="BO67" s="19">
        <v>560</v>
      </c>
      <c r="BP67" s="19"/>
      <c r="BQ67" s="19">
        <v>560</v>
      </c>
      <c r="BR67" s="19"/>
      <c r="BS67" s="19">
        <v>560</v>
      </c>
      <c r="BT67" s="19"/>
      <c r="BU67" s="19">
        <v>560</v>
      </c>
      <c r="BV67" s="19"/>
      <c r="BW67" s="19">
        <v>560</v>
      </c>
      <c r="BX67" s="19"/>
      <c r="BY67" s="19">
        <v>560</v>
      </c>
      <c r="BZ67" s="19"/>
      <c r="CA67" s="19">
        <v>560</v>
      </c>
      <c r="CB67" s="19"/>
      <c r="CC67" s="19">
        <v>560</v>
      </c>
      <c r="CD67" s="19"/>
      <c r="CE67" s="19">
        <v>560</v>
      </c>
      <c r="CF67" s="19"/>
      <c r="CG67" s="19">
        <v>560</v>
      </c>
      <c r="CH67" s="19"/>
      <c r="CI67" s="19">
        <v>560</v>
      </c>
      <c r="CJ67" s="19"/>
      <c r="CK67" s="19">
        <v>560</v>
      </c>
      <c r="CL67" s="19"/>
      <c r="CM67" s="19">
        <v>560</v>
      </c>
      <c r="CN67" s="19"/>
      <c r="CO67" s="19">
        <v>560</v>
      </c>
      <c r="CP67" s="19"/>
      <c r="CQ67" s="19">
        <v>560</v>
      </c>
      <c r="CR67" s="19"/>
    </row>
  </sheetData>
  <mergeCells count="1">
    <mergeCell ref="C2:D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B2:R25"/>
  <sheetViews>
    <sheetView topLeftCell="B1" zoomScaleNormal="100" workbookViewId="0">
      <selection activeCell="B2" sqref="B2:J21"/>
    </sheetView>
  </sheetViews>
  <sheetFormatPr defaultRowHeight="15"/>
  <cols>
    <col min="2" max="2" width="32.140625" bestFit="1" customWidth="1"/>
    <col min="3" max="3" width="20.28515625" customWidth="1"/>
  </cols>
  <sheetData>
    <row r="2" spans="2:18">
      <c r="B2" t="s">
        <v>0</v>
      </c>
      <c r="C2" t="s">
        <v>810</v>
      </c>
    </row>
    <row r="3" spans="2:18">
      <c r="B3" t="s">
        <v>2</v>
      </c>
      <c r="C3" s="1">
        <v>40462</v>
      </c>
    </row>
    <row r="4" spans="2:18">
      <c r="B4" t="s">
        <v>3</v>
      </c>
      <c r="C4">
        <v>6</v>
      </c>
    </row>
    <row r="5" spans="2:18">
      <c r="B5" t="s">
        <v>4</v>
      </c>
      <c r="C5">
        <v>236</v>
      </c>
    </row>
    <row r="6" spans="2:18">
      <c r="B6" t="s">
        <v>5</v>
      </c>
      <c r="C6">
        <v>0</v>
      </c>
    </row>
    <row r="7" spans="2:18">
      <c r="B7" t="s">
        <v>6</v>
      </c>
      <c r="C7">
        <v>33.72</v>
      </c>
    </row>
    <row r="8" spans="2:18">
      <c r="B8" t="s">
        <v>795</v>
      </c>
      <c r="C8" t="s">
        <v>8</v>
      </c>
    </row>
    <row r="9" spans="2:18">
      <c r="B9" t="s">
        <v>9</v>
      </c>
      <c r="C9" t="s">
        <v>10</v>
      </c>
    </row>
    <row r="10" spans="2:18">
      <c r="D10" t="s">
        <v>11</v>
      </c>
      <c r="E10">
        <v>2</v>
      </c>
      <c r="F10" t="s">
        <v>11</v>
      </c>
      <c r="G10">
        <v>3</v>
      </c>
      <c r="H10" t="s">
        <v>11</v>
      </c>
      <c r="I10">
        <v>4</v>
      </c>
      <c r="J10" t="s">
        <v>11</v>
      </c>
      <c r="K10">
        <v>5</v>
      </c>
      <c r="L10" t="s">
        <v>11</v>
      </c>
      <c r="M10">
        <v>6</v>
      </c>
      <c r="N10" t="s">
        <v>11</v>
      </c>
      <c r="O10">
        <v>7</v>
      </c>
      <c r="P10" t="s">
        <v>11</v>
      </c>
      <c r="Q10">
        <v>8</v>
      </c>
    </row>
    <row r="11" spans="2:18">
      <c r="C11" t="s">
        <v>12</v>
      </c>
      <c r="D11" t="s">
        <v>13</v>
      </c>
      <c r="F11" t="s">
        <v>13</v>
      </c>
      <c r="H11" t="s">
        <v>13</v>
      </c>
      <c r="J11" t="s">
        <v>14</v>
      </c>
      <c r="L11" t="s">
        <v>14</v>
      </c>
      <c r="N11" t="s">
        <v>14</v>
      </c>
      <c r="P11" t="s">
        <v>14</v>
      </c>
    </row>
    <row r="12" spans="2:18">
      <c r="B12" t="s">
        <v>15</v>
      </c>
      <c r="C12" t="s">
        <v>16</v>
      </c>
      <c r="D12" t="s">
        <v>811</v>
      </c>
      <c r="F12" t="s">
        <v>812</v>
      </c>
      <c r="H12" t="s">
        <v>813</v>
      </c>
      <c r="J12" t="s">
        <v>814</v>
      </c>
      <c r="L12" t="s">
        <v>815</v>
      </c>
      <c r="N12" t="s">
        <v>816</v>
      </c>
      <c r="P12" t="s">
        <v>817</v>
      </c>
    </row>
    <row r="13" spans="2:18">
      <c r="B13" t="s">
        <v>812</v>
      </c>
      <c r="C13">
        <v>52</v>
      </c>
      <c r="E13">
        <v>52</v>
      </c>
      <c r="F13">
        <v>-18.28</v>
      </c>
      <c r="G13">
        <v>33.72</v>
      </c>
      <c r="I13">
        <v>33.72</v>
      </c>
      <c r="K13">
        <v>33.72</v>
      </c>
      <c r="M13">
        <v>33.72</v>
      </c>
      <c r="O13">
        <v>33.72</v>
      </c>
      <c r="Q13">
        <v>33.72</v>
      </c>
      <c r="R13" t="s">
        <v>27</v>
      </c>
    </row>
    <row r="14" spans="2:18">
      <c r="B14" t="s">
        <v>818</v>
      </c>
      <c r="C14">
        <v>14</v>
      </c>
      <c r="D14">
        <v>4.5599999999999996</v>
      </c>
      <c r="E14">
        <v>18.559999999999999</v>
      </c>
      <c r="F14">
        <v>3.5</v>
      </c>
      <c r="G14">
        <v>22.06</v>
      </c>
      <c r="H14">
        <v>0.35</v>
      </c>
      <c r="I14">
        <v>22.41</v>
      </c>
      <c r="J14">
        <v>2.38</v>
      </c>
      <c r="K14">
        <v>24.79</v>
      </c>
      <c r="L14">
        <v>0.38</v>
      </c>
      <c r="M14">
        <v>25.17</v>
      </c>
      <c r="N14">
        <v>2.84</v>
      </c>
      <c r="O14">
        <v>28.01</v>
      </c>
      <c r="P14">
        <v>6.05</v>
      </c>
      <c r="Q14">
        <v>34.06</v>
      </c>
      <c r="R14" t="s">
        <v>27</v>
      </c>
    </row>
    <row r="15" spans="2:18">
      <c r="B15" t="s">
        <v>819</v>
      </c>
      <c r="C15">
        <v>19</v>
      </c>
      <c r="D15">
        <v>2.2799999999999998</v>
      </c>
      <c r="E15">
        <v>21.28</v>
      </c>
      <c r="F15">
        <v>2.4500000000000002</v>
      </c>
      <c r="G15">
        <v>23.73</v>
      </c>
      <c r="I15">
        <v>23.73</v>
      </c>
      <c r="J15">
        <v>1.38</v>
      </c>
      <c r="K15">
        <v>25.11</v>
      </c>
      <c r="M15">
        <v>25.11</v>
      </c>
      <c r="N15">
        <v>2.46</v>
      </c>
      <c r="O15">
        <v>27.57</v>
      </c>
      <c r="P15">
        <v>6.28</v>
      </c>
      <c r="Q15">
        <v>33.85</v>
      </c>
      <c r="R15" t="s">
        <v>27</v>
      </c>
    </row>
    <row r="16" spans="2:18">
      <c r="B16" t="s">
        <v>813</v>
      </c>
      <c r="C16">
        <v>32</v>
      </c>
      <c r="D16">
        <v>1.52</v>
      </c>
      <c r="E16">
        <v>33.520000000000003</v>
      </c>
      <c r="F16">
        <v>2.1</v>
      </c>
      <c r="G16">
        <v>35.619999999999997</v>
      </c>
      <c r="H16">
        <v>-1.9</v>
      </c>
      <c r="I16">
        <v>33.72</v>
      </c>
      <c r="K16">
        <v>33.72</v>
      </c>
      <c r="M16">
        <v>33.72</v>
      </c>
      <c r="O16">
        <v>33.72</v>
      </c>
      <c r="Q16">
        <v>33.72</v>
      </c>
      <c r="R16" t="s">
        <v>27</v>
      </c>
    </row>
    <row r="17" spans="2:18">
      <c r="B17" t="s">
        <v>815</v>
      </c>
      <c r="C17">
        <v>6</v>
      </c>
      <c r="D17">
        <v>1.9</v>
      </c>
      <c r="E17">
        <v>7.9</v>
      </c>
      <c r="F17">
        <v>1.4</v>
      </c>
      <c r="G17">
        <v>9.3000000000000007</v>
      </c>
      <c r="H17">
        <v>0.35</v>
      </c>
      <c r="I17">
        <v>9.65</v>
      </c>
      <c r="K17">
        <v>9.65</v>
      </c>
      <c r="L17">
        <v>-9.65</v>
      </c>
      <c r="M17" t="s">
        <v>25</v>
      </c>
      <c r="O17" t="s">
        <v>25</v>
      </c>
      <c r="Q17" t="s">
        <v>25</v>
      </c>
    </row>
    <row r="18" spans="2:18">
      <c r="B18" t="s">
        <v>817</v>
      </c>
      <c r="C18">
        <v>12</v>
      </c>
      <c r="D18">
        <v>1.1399999999999999</v>
      </c>
      <c r="E18">
        <v>13.14</v>
      </c>
      <c r="F18">
        <v>2.8</v>
      </c>
      <c r="G18">
        <v>15.94</v>
      </c>
      <c r="H18">
        <v>0.35</v>
      </c>
      <c r="I18">
        <v>16.29</v>
      </c>
      <c r="J18">
        <v>1</v>
      </c>
      <c r="K18">
        <v>17.29</v>
      </c>
      <c r="L18">
        <v>0.73</v>
      </c>
      <c r="M18">
        <v>18.02</v>
      </c>
      <c r="N18">
        <v>6.9</v>
      </c>
      <c r="O18">
        <v>24.92</v>
      </c>
      <c r="P18">
        <v>-24.92</v>
      </c>
      <c r="Q18" t="s">
        <v>25</v>
      </c>
    </row>
    <row r="19" spans="2:18">
      <c r="B19" t="s">
        <v>820</v>
      </c>
      <c r="C19">
        <v>16</v>
      </c>
      <c r="D19">
        <v>1.52</v>
      </c>
      <c r="E19">
        <v>17.52</v>
      </c>
      <c r="F19">
        <v>2.4500000000000002</v>
      </c>
      <c r="G19">
        <v>19.97</v>
      </c>
      <c r="I19">
        <v>19.97</v>
      </c>
      <c r="J19">
        <v>1.35</v>
      </c>
      <c r="K19">
        <v>21.32</v>
      </c>
      <c r="L19">
        <v>0.38</v>
      </c>
      <c r="M19">
        <v>21.7</v>
      </c>
      <c r="N19">
        <v>3.7</v>
      </c>
      <c r="O19">
        <v>25.4</v>
      </c>
      <c r="P19">
        <v>8.5399999999999991</v>
      </c>
      <c r="Q19">
        <v>33.94</v>
      </c>
      <c r="R19" t="s">
        <v>27</v>
      </c>
    </row>
    <row r="20" spans="2:18">
      <c r="B20" t="s">
        <v>816</v>
      </c>
      <c r="C20">
        <v>9</v>
      </c>
      <c r="D20">
        <v>3.42</v>
      </c>
      <c r="E20">
        <v>12.42</v>
      </c>
      <c r="F20">
        <v>1.05</v>
      </c>
      <c r="G20">
        <v>13.47</v>
      </c>
      <c r="I20">
        <v>13.47</v>
      </c>
      <c r="J20">
        <v>1</v>
      </c>
      <c r="K20">
        <v>14.47</v>
      </c>
      <c r="L20">
        <v>1.43</v>
      </c>
      <c r="M20">
        <v>15.9</v>
      </c>
      <c r="N20">
        <v>-15.9</v>
      </c>
      <c r="O20" t="s">
        <v>25</v>
      </c>
      <c r="Q20" t="s">
        <v>25</v>
      </c>
    </row>
    <row r="21" spans="2:18">
      <c r="B21" t="s">
        <v>814</v>
      </c>
      <c r="C21">
        <v>6</v>
      </c>
      <c r="D21">
        <v>1.1399999999999999</v>
      </c>
      <c r="E21">
        <v>7.14</v>
      </c>
      <c r="F21">
        <v>0.35</v>
      </c>
      <c r="G21">
        <v>7.49</v>
      </c>
      <c r="I21">
        <v>7.49</v>
      </c>
      <c r="J21">
        <v>-7.49</v>
      </c>
      <c r="K21" t="s">
        <v>25</v>
      </c>
      <c r="M21" t="s">
        <v>25</v>
      </c>
      <c r="O21" t="s">
        <v>25</v>
      </c>
      <c r="Q21" t="s">
        <v>25</v>
      </c>
    </row>
    <row r="22" spans="2:18">
      <c r="B22" t="s">
        <v>821</v>
      </c>
      <c r="C22">
        <v>18</v>
      </c>
      <c r="D22">
        <v>0.38</v>
      </c>
      <c r="E22">
        <v>18.38</v>
      </c>
      <c r="F22">
        <v>1.75</v>
      </c>
      <c r="G22">
        <v>20.13</v>
      </c>
      <c r="H22">
        <v>0.7</v>
      </c>
      <c r="I22">
        <v>20.83</v>
      </c>
      <c r="K22">
        <v>20.83</v>
      </c>
      <c r="L22">
        <v>6</v>
      </c>
      <c r="M22">
        <v>26.83</v>
      </c>
      <c r="O22">
        <v>26.83</v>
      </c>
      <c r="Q22">
        <v>26.83</v>
      </c>
    </row>
    <row r="23" spans="2:18">
      <c r="B23" t="s">
        <v>811</v>
      </c>
      <c r="C23">
        <v>52</v>
      </c>
      <c r="D23">
        <v>-18.28</v>
      </c>
      <c r="E23">
        <v>33.72</v>
      </c>
      <c r="G23">
        <v>33.72</v>
      </c>
      <c r="I23">
        <v>33.72</v>
      </c>
      <c r="K23">
        <v>33.72</v>
      </c>
      <c r="M23">
        <v>33.72</v>
      </c>
      <c r="O23">
        <v>33.72</v>
      </c>
      <c r="Q23">
        <v>33.72</v>
      </c>
      <c r="R23" t="s">
        <v>27</v>
      </c>
    </row>
    <row r="24" spans="2:18">
      <c r="B24" t="s">
        <v>31</v>
      </c>
      <c r="D24">
        <v>0.42</v>
      </c>
      <c r="E24">
        <v>0.42</v>
      </c>
      <c r="F24">
        <v>0.43</v>
      </c>
      <c r="G24">
        <v>0.85</v>
      </c>
      <c r="H24">
        <v>0.15</v>
      </c>
      <c r="I24">
        <v>1</v>
      </c>
      <c r="J24">
        <v>0.38</v>
      </c>
      <c r="K24">
        <v>1.38</v>
      </c>
      <c r="L24">
        <v>0.73</v>
      </c>
      <c r="M24">
        <v>2.11</v>
      </c>
      <c r="O24">
        <v>2.11</v>
      </c>
      <c r="P24">
        <v>4.05</v>
      </c>
      <c r="Q24">
        <v>6.16</v>
      </c>
    </row>
    <row r="25" spans="2:18">
      <c r="B25" t="s">
        <v>32</v>
      </c>
      <c r="C25">
        <v>236</v>
      </c>
      <c r="E25">
        <v>236</v>
      </c>
      <c r="G25">
        <v>236</v>
      </c>
      <c r="I25">
        <v>236</v>
      </c>
      <c r="K25">
        <v>236</v>
      </c>
      <c r="M25">
        <v>236</v>
      </c>
      <c r="O25">
        <v>236</v>
      </c>
      <c r="Q25">
        <v>236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B2:X28"/>
  <sheetViews>
    <sheetView workbookViewId="0">
      <selection activeCell="B2" sqref="B2:J21"/>
    </sheetView>
  </sheetViews>
  <sheetFormatPr defaultRowHeight="15"/>
  <sheetData>
    <row r="2" spans="2:24">
      <c r="B2" t="s">
        <v>0</v>
      </c>
      <c r="C2" t="s">
        <v>56</v>
      </c>
    </row>
    <row r="3" spans="2:24">
      <c r="B3" t="s">
        <v>2</v>
      </c>
      <c r="C3" s="1">
        <v>40462</v>
      </c>
    </row>
    <row r="4" spans="2:24">
      <c r="B4" t="s">
        <v>3</v>
      </c>
      <c r="C4">
        <v>6</v>
      </c>
    </row>
    <row r="5" spans="2:24">
      <c r="B5" t="s">
        <v>4</v>
      </c>
      <c r="C5">
        <v>374</v>
      </c>
    </row>
    <row r="6" spans="2:24">
      <c r="B6" t="s">
        <v>5</v>
      </c>
      <c r="C6">
        <v>0</v>
      </c>
    </row>
    <row r="7" spans="2:24">
      <c r="B7" t="s">
        <v>6</v>
      </c>
      <c r="C7">
        <v>53.43</v>
      </c>
    </row>
    <row r="8" spans="2:24">
      <c r="B8" t="s">
        <v>795</v>
      </c>
      <c r="C8" t="s">
        <v>8</v>
      </c>
    </row>
    <row r="9" spans="2:24">
      <c r="B9" t="s">
        <v>9</v>
      </c>
      <c r="C9" t="s">
        <v>10</v>
      </c>
    </row>
    <row r="10" spans="2:24">
      <c r="D10" t="s">
        <v>11</v>
      </c>
      <c r="E10">
        <v>2</v>
      </c>
      <c r="F10" t="s">
        <v>11</v>
      </c>
      <c r="G10">
        <v>3</v>
      </c>
      <c r="H10" t="s">
        <v>11</v>
      </c>
      <c r="I10">
        <v>4</v>
      </c>
      <c r="J10" t="s">
        <v>11</v>
      </c>
      <c r="K10">
        <v>5</v>
      </c>
      <c r="L10" t="s">
        <v>11</v>
      </c>
      <c r="M10">
        <v>6</v>
      </c>
      <c r="N10" t="s">
        <v>11</v>
      </c>
      <c r="O10">
        <v>7</v>
      </c>
      <c r="P10" t="s">
        <v>11</v>
      </c>
      <c r="Q10">
        <v>8</v>
      </c>
      <c r="R10" t="s">
        <v>11</v>
      </c>
      <c r="S10">
        <v>9</v>
      </c>
      <c r="T10" t="s">
        <v>11</v>
      </c>
      <c r="U10">
        <v>10</v>
      </c>
      <c r="V10" t="s">
        <v>11</v>
      </c>
      <c r="W10">
        <v>11</v>
      </c>
    </row>
    <row r="11" spans="2:24">
      <c r="C11" t="s">
        <v>12</v>
      </c>
      <c r="D11" t="s">
        <v>13</v>
      </c>
      <c r="F11" t="s">
        <v>13</v>
      </c>
      <c r="H11" t="s">
        <v>14</v>
      </c>
      <c r="J11" t="s">
        <v>14</v>
      </c>
      <c r="L11" t="s">
        <v>14</v>
      </c>
      <c r="N11" t="s">
        <v>14</v>
      </c>
      <c r="P11" t="s">
        <v>14</v>
      </c>
      <c r="R11" t="s">
        <v>14</v>
      </c>
      <c r="T11" t="s">
        <v>13</v>
      </c>
      <c r="V11" t="s">
        <v>14</v>
      </c>
    </row>
    <row r="12" spans="2:24">
      <c r="B12" t="s">
        <v>15</v>
      </c>
      <c r="C12" t="s">
        <v>16</v>
      </c>
      <c r="D12" t="s">
        <v>796</v>
      </c>
      <c r="F12" t="s">
        <v>797</v>
      </c>
      <c r="H12" t="s">
        <v>798</v>
      </c>
      <c r="J12" t="s">
        <v>799</v>
      </c>
      <c r="L12" t="s">
        <v>800</v>
      </c>
      <c r="N12" t="s">
        <v>801</v>
      </c>
      <c r="P12" t="s">
        <v>802</v>
      </c>
      <c r="R12" t="s">
        <v>803</v>
      </c>
      <c r="T12" t="s">
        <v>804</v>
      </c>
      <c r="V12" t="s">
        <v>805</v>
      </c>
    </row>
    <row r="13" spans="2:24">
      <c r="B13" t="s">
        <v>806</v>
      </c>
      <c r="C13">
        <v>23</v>
      </c>
      <c r="D13">
        <v>21.45</v>
      </c>
      <c r="E13">
        <v>44.45</v>
      </c>
      <c r="F13">
        <v>0.32</v>
      </c>
      <c r="G13">
        <v>44.77</v>
      </c>
      <c r="H13">
        <v>2.78</v>
      </c>
      <c r="I13">
        <v>47.55</v>
      </c>
      <c r="K13">
        <v>47.55</v>
      </c>
      <c r="L13">
        <v>3</v>
      </c>
      <c r="M13">
        <v>50.55</v>
      </c>
      <c r="N13">
        <v>1</v>
      </c>
      <c r="O13">
        <v>51.55</v>
      </c>
      <c r="P13">
        <v>2</v>
      </c>
      <c r="Q13">
        <v>53.55</v>
      </c>
      <c r="S13">
        <v>53.55</v>
      </c>
      <c r="U13">
        <v>53.55</v>
      </c>
      <c r="W13">
        <v>53.55</v>
      </c>
      <c r="X13" t="s">
        <v>27</v>
      </c>
    </row>
    <row r="14" spans="2:24">
      <c r="B14" t="s">
        <v>807</v>
      </c>
      <c r="C14">
        <v>26</v>
      </c>
      <c r="D14">
        <v>0.39</v>
      </c>
      <c r="E14">
        <v>26.39</v>
      </c>
      <c r="F14">
        <v>0.32</v>
      </c>
      <c r="G14">
        <v>26.71</v>
      </c>
      <c r="I14">
        <v>26.71</v>
      </c>
      <c r="K14">
        <v>26.71</v>
      </c>
      <c r="L14">
        <v>1.39</v>
      </c>
      <c r="M14">
        <v>28.1</v>
      </c>
      <c r="N14">
        <v>2</v>
      </c>
      <c r="O14">
        <v>30.1</v>
      </c>
      <c r="Q14">
        <v>30.1</v>
      </c>
      <c r="R14">
        <v>0.55000000000000004</v>
      </c>
      <c r="S14">
        <v>30.65</v>
      </c>
      <c r="T14">
        <v>1</v>
      </c>
      <c r="U14">
        <v>31.65</v>
      </c>
      <c r="V14">
        <v>3.78</v>
      </c>
      <c r="W14">
        <v>35.43</v>
      </c>
    </row>
    <row r="15" spans="2:24">
      <c r="B15" t="s">
        <v>808</v>
      </c>
      <c r="C15">
        <v>40</v>
      </c>
      <c r="D15">
        <v>3.12</v>
      </c>
      <c r="E15">
        <v>43.12</v>
      </c>
      <c r="F15">
        <v>1.04</v>
      </c>
      <c r="G15">
        <v>44.16</v>
      </c>
      <c r="H15">
        <v>1</v>
      </c>
      <c r="I15">
        <v>45.16</v>
      </c>
      <c r="J15">
        <v>3</v>
      </c>
      <c r="K15">
        <v>48.16</v>
      </c>
      <c r="L15">
        <v>2</v>
      </c>
      <c r="M15">
        <v>50.16</v>
      </c>
      <c r="N15">
        <v>2</v>
      </c>
      <c r="O15">
        <v>52.16</v>
      </c>
      <c r="P15">
        <v>1.39</v>
      </c>
      <c r="Q15">
        <v>53.55</v>
      </c>
      <c r="S15">
        <v>53.55</v>
      </c>
      <c r="U15">
        <v>53.55</v>
      </c>
      <c r="W15">
        <v>53.55</v>
      </c>
      <c r="X15" t="s">
        <v>27</v>
      </c>
    </row>
    <row r="16" spans="2:24">
      <c r="B16" t="s">
        <v>800</v>
      </c>
      <c r="C16">
        <v>10</v>
      </c>
      <c r="D16">
        <v>1.17</v>
      </c>
      <c r="E16">
        <v>11.17</v>
      </c>
      <c r="F16">
        <v>0.08</v>
      </c>
      <c r="G16">
        <v>11.25</v>
      </c>
      <c r="I16">
        <v>11.25</v>
      </c>
      <c r="J16">
        <v>1</v>
      </c>
      <c r="K16">
        <v>12.25</v>
      </c>
      <c r="L16">
        <v>-12.25</v>
      </c>
      <c r="M16" t="s">
        <v>25</v>
      </c>
      <c r="O16" t="s">
        <v>25</v>
      </c>
      <c r="Q16" t="s">
        <v>25</v>
      </c>
      <c r="S16" t="s">
        <v>25</v>
      </c>
      <c r="U16" t="s">
        <v>25</v>
      </c>
      <c r="W16" t="s">
        <v>25</v>
      </c>
    </row>
    <row r="17" spans="2:24">
      <c r="B17" t="s">
        <v>796</v>
      </c>
      <c r="C17">
        <v>86</v>
      </c>
      <c r="D17">
        <v>-32.57</v>
      </c>
      <c r="E17">
        <v>53.43</v>
      </c>
      <c r="G17">
        <v>53.43</v>
      </c>
      <c r="I17">
        <v>53.43</v>
      </c>
      <c r="K17">
        <v>53.43</v>
      </c>
      <c r="M17">
        <v>53.43</v>
      </c>
      <c r="O17">
        <v>53.43</v>
      </c>
      <c r="Q17">
        <v>53.43</v>
      </c>
      <c r="S17">
        <v>53.43</v>
      </c>
      <c r="U17">
        <v>53.43</v>
      </c>
      <c r="W17">
        <v>53.43</v>
      </c>
      <c r="X17" t="s">
        <v>27</v>
      </c>
    </row>
    <row r="18" spans="2:24">
      <c r="B18" t="s">
        <v>801</v>
      </c>
      <c r="C18">
        <v>15</v>
      </c>
      <c r="D18">
        <v>0.39</v>
      </c>
      <c r="E18">
        <v>15.39</v>
      </c>
      <c r="G18">
        <v>15.39</v>
      </c>
      <c r="H18">
        <v>2</v>
      </c>
      <c r="I18">
        <v>17.39</v>
      </c>
      <c r="K18">
        <v>17.39</v>
      </c>
      <c r="M18">
        <v>17.39</v>
      </c>
      <c r="N18">
        <v>-17.39</v>
      </c>
      <c r="O18" t="s">
        <v>25</v>
      </c>
      <c r="Q18" t="s">
        <v>25</v>
      </c>
      <c r="S18" t="s">
        <v>25</v>
      </c>
      <c r="U18" t="s">
        <v>25</v>
      </c>
      <c r="W18" t="s">
        <v>25</v>
      </c>
    </row>
    <row r="19" spans="2:24">
      <c r="B19" t="s">
        <v>802</v>
      </c>
      <c r="C19">
        <v>15</v>
      </c>
      <c r="D19">
        <v>1.17</v>
      </c>
      <c r="E19">
        <v>16.170000000000002</v>
      </c>
      <c r="F19">
        <v>0.4</v>
      </c>
      <c r="G19">
        <v>16.57</v>
      </c>
      <c r="I19">
        <v>16.57</v>
      </c>
      <c r="J19">
        <v>1</v>
      </c>
      <c r="K19">
        <v>17.57</v>
      </c>
      <c r="M19">
        <v>17.57</v>
      </c>
      <c r="N19">
        <v>2</v>
      </c>
      <c r="O19">
        <v>19.57</v>
      </c>
      <c r="P19">
        <v>-19.57</v>
      </c>
      <c r="Q19" t="s">
        <v>25</v>
      </c>
      <c r="S19" t="s">
        <v>25</v>
      </c>
      <c r="U19" t="s">
        <v>25</v>
      </c>
      <c r="W19" t="s">
        <v>25</v>
      </c>
    </row>
    <row r="20" spans="2:24">
      <c r="B20" t="s">
        <v>799</v>
      </c>
      <c r="C20">
        <v>10</v>
      </c>
      <c r="E20">
        <v>10</v>
      </c>
      <c r="G20">
        <v>10</v>
      </c>
      <c r="I20">
        <v>10</v>
      </c>
      <c r="J20">
        <v>-10</v>
      </c>
      <c r="K20" t="s">
        <v>25</v>
      </c>
      <c r="M20" t="s">
        <v>25</v>
      </c>
      <c r="O20" t="s">
        <v>25</v>
      </c>
      <c r="Q20" t="s">
        <v>25</v>
      </c>
      <c r="S20" t="s">
        <v>25</v>
      </c>
      <c r="U20" t="s">
        <v>25</v>
      </c>
      <c r="W20" t="s">
        <v>25</v>
      </c>
    </row>
    <row r="21" spans="2:24">
      <c r="B21" t="s">
        <v>798</v>
      </c>
      <c r="C21">
        <v>8</v>
      </c>
      <c r="D21">
        <v>1.56</v>
      </c>
      <c r="E21">
        <v>9.56</v>
      </c>
      <c r="G21">
        <v>9.56</v>
      </c>
      <c r="H21">
        <v>-9.56</v>
      </c>
      <c r="I21" t="s">
        <v>25</v>
      </c>
      <c r="K21" t="s">
        <v>25</v>
      </c>
      <c r="M21" t="s">
        <v>25</v>
      </c>
      <c r="O21" t="s">
        <v>25</v>
      </c>
      <c r="Q21" t="s">
        <v>25</v>
      </c>
      <c r="S21" t="s">
        <v>25</v>
      </c>
      <c r="U21" t="s">
        <v>25</v>
      </c>
      <c r="W21" t="s">
        <v>25</v>
      </c>
    </row>
    <row r="22" spans="2:24">
      <c r="B22" t="s">
        <v>805</v>
      </c>
      <c r="C22">
        <v>16</v>
      </c>
      <c r="D22">
        <v>1.95</v>
      </c>
      <c r="E22">
        <v>17.95</v>
      </c>
      <c r="G22">
        <v>17.95</v>
      </c>
      <c r="H22">
        <v>1.39</v>
      </c>
      <c r="I22">
        <v>19.34</v>
      </c>
      <c r="J22">
        <v>1</v>
      </c>
      <c r="K22">
        <v>20.34</v>
      </c>
      <c r="L22">
        <v>0.78</v>
      </c>
      <c r="M22">
        <v>21.12</v>
      </c>
      <c r="N22">
        <v>3</v>
      </c>
      <c r="O22">
        <v>24.12</v>
      </c>
      <c r="P22">
        <v>3</v>
      </c>
      <c r="Q22">
        <v>27.12</v>
      </c>
      <c r="R22">
        <v>1.08</v>
      </c>
      <c r="S22">
        <v>28.2</v>
      </c>
      <c r="T22">
        <v>1</v>
      </c>
      <c r="U22">
        <v>29.2</v>
      </c>
      <c r="V22">
        <v>-29.2</v>
      </c>
      <c r="W22" t="s">
        <v>25</v>
      </c>
    </row>
    <row r="23" spans="2:24">
      <c r="B23" t="s">
        <v>804</v>
      </c>
      <c r="C23">
        <v>36</v>
      </c>
      <c r="D23">
        <v>0.78</v>
      </c>
      <c r="E23">
        <v>36.78</v>
      </c>
      <c r="F23">
        <v>1.04</v>
      </c>
      <c r="G23">
        <v>37.82</v>
      </c>
      <c r="H23">
        <v>1</v>
      </c>
      <c r="I23">
        <v>38.82</v>
      </c>
      <c r="J23">
        <v>1</v>
      </c>
      <c r="K23">
        <v>39.82</v>
      </c>
      <c r="M23">
        <v>39.82</v>
      </c>
      <c r="N23">
        <v>3</v>
      </c>
      <c r="O23">
        <v>42.82</v>
      </c>
      <c r="P23">
        <v>9.16</v>
      </c>
      <c r="Q23">
        <v>51.98</v>
      </c>
      <c r="R23">
        <v>8</v>
      </c>
      <c r="S23">
        <v>59.98</v>
      </c>
      <c r="T23">
        <v>-6.55</v>
      </c>
      <c r="U23">
        <v>53.43</v>
      </c>
      <c r="W23">
        <v>53.43</v>
      </c>
      <c r="X23" t="s">
        <v>27</v>
      </c>
    </row>
    <row r="24" spans="2:24">
      <c r="B24" t="s">
        <v>803</v>
      </c>
      <c r="C24">
        <v>16</v>
      </c>
      <c r="D24">
        <v>0.39</v>
      </c>
      <c r="E24">
        <v>16.39</v>
      </c>
      <c r="F24">
        <v>0.56000000000000005</v>
      </c>
      <c r="G24">
        <v>16.95</v>
      </c>
      <c r="I24">
        <v>16.95</v>
      </c>
      <c r="J24">
        <v>1</v>
      </c>
      <c r="K24">
        <v>17.95</v>
      </c>
      <c r="L24">
        <v>1.08</v>
      </c>
      <c r="M24">
        <v>19.03</v>
      </c>
      <c r="N24">
        <v>2</v>
      </c>
      <c r="O24">
        <v>21.03</v>
      </c>
      <c r="P24">
        <v>1.24</v>
      </c>
      <c r="Q24">
        <v>22.27</v>
      </c>
      <c r="R24">
        <v>-22.27</v>
      </c>
      <c r="S24" t="s">
        <v>25</v>
      </c>
      <c r="U24" t="s">
        <v>25</v>
      </c>
      <c r="W24" t="s">
        <v>25</v>
      </c>
    </row>
    <row r="25" spans="2:24">
      <c r="B25" t="s">
        <v>797</v>
      </c>
      <c r="C25">
        <v>58</v>
      </c>
      <c r="E25">
        <v>58</v>
      </c>
      <c r="F25">
        <v>-4.57</v>
      </c>
      <c r="G25">
        <v>53.43</v>
      </c>
      <c r="I25">
        <v>53.43</v>
      </c>
      <c r="K25">
        <v>53.43</v>
      </c>
      <c r="M25">
        <v>53.43</v>
      </c>
      <c r="O25">
        <v>53.43</v>
      </c>
      <c r="Q25">
        <v>53.43</v>
      </c>
      <c r="S25">
        <v>53.43</v>
      </c>
      <c r="U25">
        <v>53.43</v>
      </c>
      <c r="W25">
        <v>53.43</v>
      </c>
      <c r="X25" t="s">
        <v>27</v>
      </c>
    </row>
    <row r="26" spans="2:24">
      <c r="B26" t="s">
        <v>809</v>
      </c>
      <c r="C26">
        <v>15</v>
      </c>
      <c r="E26">
        <v>15</v>
      </c>
      <c r="F26">
        <v>0.72</v>
      </c>
      <c r="G26">
        <v>15.72</v>
      </c>
      <c r="H26">
        <v>1</v>
      </c>
      <c r="I26">
        <v>16.72</v>
      </c>
      <c r="J26">
        <v>2</v>
      </c>
      <c r="K26">
        <v>18.72</v>
      </c>
      <c r="L26">
        <v>3</v>
      </c>
      <c r="M26">
        <v>21.72</v>
      </c>
      <c r="N26">
        <v>1</v>
      </c>
      <c r="O26">
        <v>22.72</v>
      </c>
      <c r="P26">
        <v>1.39</v>
      </c>
      <c r="Q26">
        <v>24.11</v>
      </c>
      <c r="R26">
        <v>12.16</v>
      </c>
      <c r="S26">
        <v>36.270000000000003</v>
      </c>
      <c r="T26">
        <v>3</v>
      </c>
      <c r="U26">
        <v>39.270000000000003</v>
      </c>
      <c r="V26">
        <v>8.39</v>
      </c>
      <c r="W26">
        <v>47.66</v>
      </c>
      <c r="X26" t="s">
        <v>27</v>
      </c>
    </row>
    <row r="27" spans="2:24">
      <c r="B27" t="s">
        <v>31</v>
      </c>
      <c r="D27">
        <v>0.2</v>
      </c>
      <c r="E27">
        <v>0.2</v>
      </c>
      <c r="F27">
        <v>0.09</v>
      </c>
      <c r="G27">
        <v>0.28999999999999998</v>
      </c>
      <c r="H27">
        <v>0.39</v>
      </c>
      <c r="I27">
        <v>0.68</v>
      </c>
      <c r="K27">
        <v>0.68</v>
      </c>
      <c r="L27">
        <v>1</v>
      </c>
      <c r="M27">
        <v>1.68</v>
      </c>
      <c r="N27">
        <v>1.39</v>
      </c>
      <c r="O27">
        <v>3.07</v>
      </c>
      <c r="P27">
        <v>1.39</v>
      </c>
      <c r="Q27">
        <v>4.46</v>
      </c>
      <c r="R27">
        <v>0.48</v>
      </c>
      <c r="S27">
        <v>4.9400000000000004</v>
      </c>
      <c r="T27">
        <v>1.55</v>
      </c>
      <c r="U27">
        <v>6.49</v>
      </c>
      <c r="V27">
        <v>17.03</v>
      </c>
      <c r="W27">
        <v>23.52</v>
      </c>
    </row>
    <row r="28" spans="2:24">
      <c r="B28" t="s">
        <v>32</v>
      </c>
      <c r="C28">
        <v>374</v>
      </c>
      <c r="E28">
        <v>374</v>
      </c>
      <c r="G28">
        <v>374</v>
      </c>
      <c r="I28">
        <v>374</v>
      </c>
      <c r="K28">
        <v>374</v>
      </c>
      <c r="M28">
        <v>374</v>
      </c>
      <c r="O28">
        <v>374</v>
      </c>
      <c r="Q28">
        <v>374</v>
      </c>
      <c r="S28">
        <v>374</v>
      </c>
      <c r="U28">
        <v>374</v>
      </c>
      <c r="W28">
        <v>374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B2:J20"/>
  <sheetViews>
    <sheetView workbookViewId="0">
      <selection activeCell="B2" sqref="B2:J20"/>
    </sheetView>
  </sheetViews>
  <sheetFormatPr defaultRowHeight="15"/>
  <cols>
    <col min="2" max="2" width="30.5703125" bestFit="1" customWidth="1"/>
    <col min="3" max="3" width="13.42578125" customWidth="1"/>
  </cols>
  <sheetData>
    <row r="2" spans="2:10">
      <c r="B2" t="s">
        <v>0</v>
      </c>
      <c r="C2" t="s">
        <v>75</v>
      </c>
    </row>
    <row r="3" spans="2:10">
      <c r="B3" t="s">
        <v>2</v>
      </c>
      <c r="C3" s="1">
        <v>40464</v>
      </c>
    </row>
    <row r="4" spans="2:10">
      <c r="B4" t="s">
        <v>3</v>
      </c>
      <c r="C4">
        <v>3</v>
      </c>
    </row>
    <row r="5" spans="2:10">
      <c r="B5" t="s">
        <v>4</v>
      </c>
      <c r="C5">
        <v>124</v>
      </c>
    </row>
    <row r="6" spans="2:10">
      <c r="B6" t="s">
        <v>5</v>
      </c>
      <c r="C6">
        <v>0</v>
      </c>
    </row>
    <row r="7" spans="2:10">
      <c r="B7" t="s">
        <v>6</v>
      </c>
      <c r="C7">
        <v>31</v>
      </c>
    </row>
    <row r="8" spans="2:10">
      <c r="B8" t="s">
        <v>68</v>
      </c>
      <c r="C8" t="s">
        <v>8</v>
      </c>
    </row>
    <row r="9" spans="2:10">
      <c r="B9" t="s">
        <v>9</v>
      </c>
      <c r="C9" t="s">
        <v>10</v>
      </c>
    </row>
    <row r="10" spans="2:10">
      <c r="D10" t="s">
        <v>11</v>
      </c>
      <c r="E10">
        <v>2</v>
      </c>
      <c r="F10" t="s">
        <v>11</v>
      </c>
      <c r="G10">
        <v>3</v>
      </c>
      <c r="H10" t="s">
        <v>11</v>
      </c>
      <c r="I10">
        <v>4</v>
      </c>
    </row>
    <row r="11" spans="2:10">
      <c r="C11" t="s">
        <v>12</v>
      </c>
      <c r="D11" t="s">
        <v>13</v>
      </c>
      <c r="F11" t="s">
        <v>14</v>
      </c>
      <c r="H11" t="s">
        <v>14</v>
      </c>
    </row>
    <row r="12" spans="2:10">
      <c r="B12" t="s">
        <v>15</v>
      </c>
      <c r="C12" t="s">
        <v>16</v>
      </c>
      <c r="D12" t="s">
        <v>76</v>
      </c>
      <c r="F12" t="s">
        <v>77</v>
      </c>
      <c r="H12" t="s">
        <v>78</v>
      </c>
    </row>
    <row r="13" spans="2:10">
      <c r="B13" t="s">
        <v>79</v>
      </c>
      <c r="C13">
        <v>15</v>
      </c>
      <c r="D13">
        <v>5.44</v>
      </c>
      <c r="E13">
        <v>20.440000000000001</v>
      </c>
      <c r="F13">
        <v>4.0199999999999996</v>
      </c>
      <c r="G13">
        <v>24.46</v>
      </c>
      <c r="H13">
        <v>7</v>
      </c>
      <c r="I13">
        <v>31.46</v>
      </c>
      <c r="J13" t="s">
        <v>27</v>
      </c>
    </row>
    <row r="14" spans="2:10">
      <c r="B14" t="s">
        <v>78</v>
      </c>
      <c r="C14">
        <v>13</v>
      </c>
      <c r="D14">
        <v>3.4</v>
      </c>
      <c r="E14">
        <v>16.399999999999999</v>
      </c>
      <c r="F14">
        <v>5.68</v>
      </c>
      <c r="G14">
        <v>22.08</v>
      </c>
      <c r="H14">
        <v>-22.08</v>
      </c>
      <c r="I14" t="s">
        <v>25</v>
      </c>
    </row>
    <row r="15" spans="2:10">
      <c r="B15" t="s">
        <v>80</v>
      </c>
      <c r="C15">
        <v>22</v>
      </c>
      <c r="D15">
        <v>1.36</v>
      </c>
      <c r="E15">
        <v>23.36</v>
      </c>
      <c r="F15">
        <v>0.68</v>
      </c>
      <c r="G15">
        <v>24.04</v>
      </c>
      <c r="H15">
        <v>2</v>
      </c>
      <c r="I15">
        <v>26.04</v>
      </c>
    </row>
    <row r="16" spans="2:10">
      <c r="B16" t="s">
        <v>77</v>
      </c>
      <c r="C16">
        <v>11</v>
      </c>
      <c r="D16">
        <v>3.74</v>
      </c>
      <c r="E16">
        <v>14.74</v>
      </c>
      <c r="F16">
        <v>-14.74</v>
      </c>
      <c r="G16" t="s">
        <v>25</v>
      </c>
      <c r="I16" t="s">
        <v>25</v>
      </c>
    </row>
    <row r="17" spans="2:10">
      <c r="B17" t="s">
        <v>81</v>
      </c>
      <c r="C17">
        <v>16</v>
      </c>
      <c r="D17">
        <v>2.04</v>
      </c>
      <c r="E17">
        <v>18.04</v>
      </c>
      <c r="F17">
        <v>4.3600000000000003</v>
      </c>
      <c r="G17">
        <v>22.4</v>
      </c>
      <c r="H17">
        <v>7.7</v>
      </c>
      <c r="I17">
        <v>30.1</v>
      </c>
      <c r="J17" t="s">
        <v>27</v>
      </c>
    </row>
    <row r="18" spans="2:10">
      <c r="B18" t="s">
        <v>76</v>
      </c>
      <c r="C18">
        <v>47</v>
      </c>
      <c r="D18">
        <v>-16</v>
      </c>
      <c r="E18">
        <v>31</v>
      </c>
      <c r="G18">
        <v>31</v>
      </c>
      <c r="I18">
        <v>31</v>
      </c>
      <c r="J18" t="s">
        <v>27</v>
      </c>
    </row>
    <row r="19" spans="2:10">
      <c r="B19" t="s">
        <v>31</v>
      </c>
      <c r="D19">
        <v>0.02</v>
      </c>
      <c r="E19">
        <v>0.02</v>
      </c>
      <c r="G19">
        <v>0.02</v>
      </c>
      <c r="H19">
        <v>5.38</v>
      </c>
      <c r="I19">
        <v>5.4</v>
      </c>
    </row>
    <row r="20" spans="2:10">
      <c r="B20" t="s">
        <v>32</v>
      </c>
      <c r="C20">
        <v>124</v>
      </c>
      <c r="E20">
        <v>124</v>
      </c>
      <c r="G20">
        <v>124</v>
      </c>
      <c r="I20">
        <v>124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B2:L20"/>
  <sheetViews>
    <sheetView workbookViewId="0">
      <selection activeCell="B2" sqref="B2:L20"/>
    </sheetView>
  </sheetViews>
  <sheetFormatPr defaultRowHeight="15"/>
  <cols>
    <col min="2" max="2" width="24.5703125" bestFit="1" customWidth="1"/>
    <col min="3" max="3" width="10.7109375" customWidth="1"/>
  </cols>
  <sheetData>
    <row r="2" spans="2:12">
      <c r="B2" t="s">
        <v>0</v>
      </c>
      <c r="C2" t="s">
        <v>67</v>
      </c>
    </row>
    <row r="3" spans="2:12">
      <c r="B3" t="s">
        <v>2</v>
      </c>
      <c r="C3" s="1">
        <v>40464</v>
      </c>
    </row>
    <row r="4" spans="2:12">
      <c r="B4" t="s">
        <v>3</v>
      </c>
      <c r="C4">
        <v>3</v>
      </c>
    </row>
    <row r="5" spans="2:12">
      <c r="B5" t="s">
        <v>4</v>
      </c>
      <c r="C5">
        <v>194</v>
      </c>
    </row>
    <row r="6" spans="2:12">
      <c r="B6" t="s">
        <v>5</v>
      </c>
      <c r="C6">
        <v>0</v>
      </c>
    </row>
    <row r="7" spans="2:12">
      <c r="B7" t="s">
        <v>6</v>
      </c>
      <c r="C7">
        <v>48.5</v>
      </c>
    </row>
    <row r="8" spans="2:12">
      <c r="B8" t="s">
        <v>68</v>
      </c>
      <c r="C8" t="s">
        <v>8</v>
      </c>
    </row>
    <row r="9" spans="2:12">
      <c r="B9" t="s">
        <v>9</v>
      </c>
      <c r="C9" t="s">
        <v>10</v>
      </c>
    </row>
    <row r="10" spans="2:12">
      <c r="D10" t="s">
        <v>11</v>
      </c>
      <c r="E10">
        <v>2</v>
      </c>
      <c r="F10" t="s">
        <v>11</v>
      </c>
      <c r="G10">
        <v>3</v>
      </c>
      <c r="H10" t="s">
        <v>11</v>
      </c>
      <c r="I10">
        <v>4</v>
      </c>
      <c r="J10" t="s">
        <v>11</v>
      </c>
      <c r="K10">
        <v>5</v>
      </c>
    </row>
    <row r="11" spans="2:12">
      <c r="C11" t="s">
        <v>12</v>
      </c>
      <c r="D11" t="s">
        <v>14</v>
      </c>
      <c r="F11" t="s">
        <v>13</v>
      </c>
      <c r="H11" t="s">
        <v>13</v>
      </c>
      <c r="J11" t="s">
        <v>14</v>
      </c>
    </row>
    <row r="12" spans="2:12">
      <c r="B12" t="s">
        <v>15</v>
      </c>
      <c r="C12" t="s">
        <v>16</v>
      </c>
      <c r="D12" t="s">
        <v>69</v>
      </c>
      <c r="F12" t="s">
        <v>70</v>
      </c>
      <c r="H12" t="s">
        <v>71</v>
      </c>
      <c r="J12" t="s">
        <v>72</v>
      </c>
    </row>
    <row r="13" spans="2:12">
      <c r="B13" t="s">
        <v>70</v>
      </c>
      <c r="C13">
        <v>63</v>
      </c>
      <c r="E13">
        <v>63</v>
      </c>
      <c r="F13">
        <v>-14.5</v>
      </c>
      <c r="G13">
        <v>48.5</v>
      </c>
      <c r="I13">
        <v>48.5</v>
      </c>
      <c r="K13">
        <v>48.5</v>
      </c>
      <c r="L13" t="s">
        <v>27</v>
      </c>
    </row>
    <row r="14" spans="2:12">
      <c r="B14" t="s">
        <v>73</v>
      </c>
      <c r="C14">
        <v>31</v>
      </c>
      <c r="E14">
        <v>31</v>
      </c>
      <c r="F14">
        <v>2.99</v>
      </c>
      <c r="G14">
        <v>33.99</v>
      </c>
      <c r="H14">
        <v>1.54</v>
      </c>
      <c r="I14">
        <v>35.53</v>
      </c>
      <c r="J14">
        <v>7.56</v>
      </c>
      <c r="K14">
        <v>43.09</v>
      </c>
    </row>
    <row r="15" spans="2:12">
      <c r="B15" t="s">
        <v>72</v>
      </c>
      <c r="C15">
        <v>25</v>
      </c>
      <c r="D15">
        <v>2</v>
      </c>
      <c r="E15">
        <v>27</v>
      </c>
      <c r="F15">
        <v>0.92</v>
      </c>
      <c r="G15">
        <v>27.92</v>
      </c>
      <c r="H15">
        <v>0.66</v>
      </c>
      <c r="I15">
        <v>28.58</v>
      </c>
      <c r="J15">
        <v>-28.58</v>
      </c>
      <c r="K15" t="s">
        <v>25</v>
      </c>
    </row>
    <row r="16" spans="2:12">
      <c r="B16" t="s">
        <v>69</v>
      </c>
      <c r="C16">
        <v>2</v>
      </c>
      <c r="D16">
        <v>-2</v>
      </c>
      <c r="E16" t="s">
        <v>25</v>
      </c>
      <c r="G16" t="s">
        <v>25</v>
      </c>
      <c r="I16" t="s">
        <v>25</v>
      </c>
      <c r="K16" t="s">
        <v>25</v>
      </c>
    </row>
    <row r="17" spans="2:12">
      <c r="B17" t="s">
        <v>74</v>
      </c>
      <c r="C17">
        <v>29</v>
      </c>
      <c r="E17">
        <v>29</v>
      </c>
      <c r="F17">
        <v>1.84</v>
      </c>
      <c r="G17">
        <v>30.84</v>
      </c>
      <c r="H17">
        <v>1.54</v>
      </c>
      <c r="I17">
        <v>32.380000000000003</v>
      </c>
      <c r="J17">
        <v>14.46</v>
      </c>
      <c r="K17">
        <v>46.84</v>
      </c>
      <c r="L17" t="s">
        <v>27</v>
      </c>
    </row>
    <row r="18" spans="2:12">
      <c r="B18" t="s">
        <v>71</v>
      </c>
      <c r="C18">
        <v>44</v>
      </c>
      <c r="E18">
        <v>44</v>
      </c>
      <c r="F18">
        <v>8.2799999999999994</v>
      </c>
      <c r="G18">
        <v>52.28</v>
      </c>
      <c r="H18">
        <v>-3.78</v>
      </c>
      <c r="I18">
        <v>48.5</v>
      </c>
      <c r="K18">
        <v>48.5</v>
      </c>
      <c r="L18" t="s">
        <v>27</v>
      </c>
    </row>
    <row r="19" spans="2:12">
      <c r="B19" t="s">
        <v>31</v>
      </c>
      <c r="E19">
        <v>0</v>
      </c>
      <c r="F19">
        <v>0.47</v>
      </c>
      <c r="G19">
        <v>0.47</v>
      </c>
      <c r="H19">
        <v>0.04</v>
      </c>
      <c r="I19">
        <v>0.51</v>
      </c>
      <c r="J19">
        <v>6.56</v>
      </c>
      <c r="K19">
        <v>7.07</v>
      </c>
    </row>
    <row r="20" spans="2:12">
      <c r="B20" t="s">
        <v>32</v>
      </c>
      <c r="C20">
        <v>194</v>
      </c>
      <c r="E20">
        <v>194</v>
      </c>
      <c r="G20">
        <v>194</v>
      </c>
      <c r="I20">
        <v>194</v>
      </c>
      <c r="K20">
        <v>194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B2:H19"/>
  <sheetViews>
    <sheetView workbookViewId="0">
      <selection activeCell="B2" sqref="B2:H19"/>
    </sheetView>
  </sheetViews>
  <sheetFormatPr defaultRowHeight="15"/>
  <sheetData>
    <row r="2" spans="2:8">
      <c r="B2" t="s">
        <v>0</v>
      </c>
    </row>
    <row r="3" spans="2:8">
      <c r="B3" t="s">
        <v>2</v>
      </c>
      <c r="C3" s="1">
        <v>40463</v>
      </c>
    </row>
    <row r="4" spans="2:8">
      <c r="B4" t="s">
        <v>3</v>
      </c>
      <c r="C4">
        <v>4</v>
      </c>
    </row>
    <row r="5" spans="2:8">
      <c r="B5" t="s">
        <v>4</v>
      </c>
      <c r="C5">
        <v>164</v>
      </c>
    </row>
    <row r="6" spans="2:8">
      <c r="B6" t="s">
        <v>5</v>
      </c>
      <c r="C6">
        <v>0</v>
      </c>
    </row>
    <row r="7" spans="2:8">
      <c r="B7" t="s">
        <v>6</v>
      </c>
      <c r="C7">
        <v>32.799999999999997</v>
      </c>
    </row>
    <row r="8" spans="2:8">
      <c r="B8" t="s">
        <v>754</v>
      </c>
      <c r="C8" t="s">
        <v>8</v>
      </c>
    </row>
    <row r="9" spans="2:8">
      <c r="B9" t="s">
        <v>9</v>
      </c>
      <c r="C9" t="s">
        <v>10</v>
      </c>
    </row>
    <row r="10" spans="2:8">
      <c r="D10" t="s">
        <v>11</v>
      </c>
      <c r="E10">
        <v>2</v>
      </c>
      <c r="F10" t="s">
        <v>11</v>
      </c>
      <c r="G10">
        <v>3</v>
      </c>
    </row>
    <row r="11" spans="2:8">
      <c r="C11" t="s">
        <v>12</v>
      </c>
      <c r="D11" t="s">
        <v>13</v>
      </c>
      <c r="F11" t="s">
        <v>13</v>
      </c>
    </row>
    <row r="12" spans="2:8">
      <c r="B12" t="s">
        <v>15</v>
      </c>
      <c r="C12" t="s">
        <v>16</v>
      </c>
      <c r="D12" t="s">
        <v>755</v>
      </c>
      <c r="F12" t="s">
        <v>756</v>
      </c>
    </row>
    <row r="13" spans="2:8">
      <c r="B13" t="s">
        <v>756</v>
      </c>
      <c r="C13">
        <v>50</v>
      </c>
      <c r="E13">
        <v>50</v>
      </c>
      <c r="F13">
        <v>-17.2</v>
      </c>
      <c r="G13">
        <v>32.799999999999997</v>
      </c>
      <c r="H13" t="s">
        <v>27</v>
      </c>
    </row>
    <row r="14" spans="2:8">
      <c r="B14" t="s">
        <v>757</v>
      </c>
      <c r="C14">
        <v>10</v>
      </c>
      <c r="D14">
        <v>8.26</v>
      </c>
      <c r="E14">
        <v>18.260000000000002</v>
      </c>
      <c r="F14">
        <v>4.2300000000000004</v>
      </c>
      <c r="G14">
        <v>22.49</v>
      </c>
    </row>
    <row r="15" spans="2:8">
      <c r="B15" t="s">
        <v>755</v>
      </c>
      <c r="C15">
        <v>73</v>
      </c>
      <c r="D15">
        <v>-40.200000000000003</v>
      </c>
      <c r="E15">
        <v>32.799999999999997</v>
      </c>
      <c r="G15">
        <v>32.799999999999997</v>
      </c>
      <c r="H15" t="s">
        <v>27</v>
      </c>
    </row>
    <row r="16" spans="2:8">
      <c r="B16" t="s">
        <v>758</v>
      </c>
      <c r="C16">
        <v>17</v>
      </c>
      <c r="D16">
        <v>15.93</v>
      </c>
      <c r="E16">
        <v>32.93</v>
      </c>
      <c r="G16">
        <v>32.93</v>
      </c>
      <c r="H16" t="s">
        <v>27</v>
      </c>
    </row>
    <row r="17" spans="2:8">
      <c r="B17" t="s">
        <v>759</v>
      </c>
      <c r="C17">
        <v>14</v>
      </c>
      <c r="D17">
        <v>15.93</v>
      </c>
      <c r="E17">
        <v>29.93</v>
      </c>
      <c r="F17">
        <v>12.69</v>
      </c>
      <c r="G17">
        <v>42.62</v>
      </c>
      <c r="H17" t="s">
        <v>27</v>
      </c>
    </row>
    <row r="18" spans="2:8">
      <c r="B18" t="s">
        <v>31</v>
      </c>
      <c r="D18">
        <v>0.08</v>
      </c>
      <c r="E18">
        <v>0.08</v>
      </c>
      <c r="F18">
        <v>0.28000000000000003</v>
      </c>
      <c r="G18">
        <v>0.36</v>
      </c>
    </row>
    <row r="19" spans="2:8">
      <c r="B19" t="s">
        <v>32</v>
      </c>
      <c r="C19">
        <v>164</v>
      </c>
      <c r="E19">
        <v>164</v>
      </c>
      <c r="G19">
        <v>164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dimension ref="B2:V26"/>
  <sheetViews>
    <sheetView workbookViewId="0">
      <selection activeCell="B2" sqref="B2:H19"/>
    </sheetView>
  </sheetViews>
  <sheetFormatPr defaultRowHeight="15"/>
  <sheetData>
    <row r="2" spans="2:22">
      <c r="B2" t="s">
        <v>0</v>
      </c>
      <c r="C2" t="s">
        <v>760</v>
      </c>
    </row>
    <row r="3" spans="2:22">
      <c r="B3" t="s">
        <v>2</v>
      </c>
      <c r="C3" s="1">
        <v>40463</v>
      </c>
    </row>
    <row r="4" spans="2:22">
      <c r="B4" t="s">
        <v>3</v>
      </c>
      <c r="C4">
        <v>3</v>
      </c>
    </row>
    <row r="5" spans="2:22">
      <c r="B5" t="s">
        <v>4</v>
      </c>
      <c r="C5">
        <v>298</v>
      </c>
    </row>
    <row r="6" spans="2:22">
      <c r="B6" t="s">
        <v>5</v>
      </c>
      <c r="C6">
        <v>0</v>
      </c>
    </row>
    <row r="7" spans="2:22">
      <c r="B7" t="s">
        <v>6</v>
      </c>
      <c r="C7">
        <v>74.5</v>
      </c>
    </row>
    <row r="8" spans="2:22">
      <c r="B8" t="s">
        <v>754</v>
      </c>
      <c r="C8" t="s">
        <v>8</v>
      </c>
    </row>
    <row r="9" spans="2:22">
      <c r="B9" t="s">
        <v>9</v>
      </c>
      <c r="C9" t="s">
        <v>10</v>
      </c>
    </row>
    <row r="10" spans="2:22">
      <c r="D10" t="s">
        <v>11</v>
      </c>
      <c r="E10">
        <v>2</v>
      </c>
      <c r="F10" t="s">
        <v>11</v>
      </c>
      <c r="G10">
        <v>3</v>
      </c>
      <c r="H10" t="s">
        <v>11</v>
      </c>
      <c r="I10">
        <v>4</v>
      </c>
      <c r="J10" t="s">
        <v>11</v>
      </c>
      <c r="K10">
        <v>5</v>
      </c>
      <c r="L10" t="s">
        <v>11</v>
      </c>
      <c r="M10">
        <v>6</v>
      </c>
      <c r="N10" t="s">
        <v>11</v>
      </c>
      <c r="O10">
        <v>7</v>
      </c>
      <c r="P10" t="s">
        <v>11</v>
      </c>
      <c r="Q10">
        <v>8</v>
      </c>
      <c r="R10" t="s">
        <v>11</v>
      </c>
      <c r="S10">
        <v>9</v>
      </c>
      <c r="T10" t="s">
        <v>11</v>
      </c>
      <c r="U10">
        <v>10</v>
      </c>
    </row>
    <row r="11" spans="2:22">
      <c r="C11" t="s">
        <v>12</v>
      </c>
      <c r="D11" t="s">
        <v>14</v>
      </c>
      <c r="F11" t="s">
        <v>14</v>
      </c>
      <c r="H11" t="s">
        <v>14</v>
      </c>
      <c r="J11" t="s">
        <v>14</v>
      </c>
      <c r="L11" t="s">
        <v>14</v>
      </c>
      <c r="N11" t="s">
        <v>14</v>
      </c>
      <c r="P11" t="s">
        <v>14</v>
      </c>
      <c r="R11" t="s">
        <v>14</v>
      </c>
      <c r="T11" t="s">
        <v>13</v>
      </c>
    </row>
    <row r="12" spans="2:22">
      <c r="B12" t="s">
        <v>15</v>
      </c>
      <c r="C12" t="s">
        <v>16</v>
      </c>
      <c r="D12" t="s">
        <v>761</v>
      </c>
      <c r="F12" t="s">
        <v>762</v>
      </c>
      <c r="H12" t="s">
        <v>763</v>
      </c>
      <c r="J12" t="s">
        <v>764</v>
      </c>
      <c r="L12" t="s">
        <v>765</v>
      </c>
      <c r="N12" t="s">
        <v>766</v>
      </c>
      <c r="P12" t="s">
        <v>767</v>
      </c>
      <c r="R12" t="s">
        <v>768</v>
      </c>
      <c r="T12" t="s">
        <v>769</v>
      </c>
    </row>
    <row r="13" spans="2:22">
      <c r="B13" t="s">
        <v>769</v>
      </c>
      <c r="C13">
        <v>69</v>
      </c>
      <c r="E13">
        <v>69</v>
      </c>
      <c r="F13">
        <v>1</v>
      </c>
      <c r="G13">
        <v>70</v>
      </c>
      <c r="I13">
        <v>70</v>
      </c>
      <c r="K13">
        <v>70</v>
      </c>
      <c r="L13">
        <v>2</v>
      </c>
      <c r="M13">
        <v>72</v>
      </c>
      <c r="N13">
        <v>2</v>
      </c>
      <c r="O13">
        <v>74</v>
      </c>
      <c r="P13">
        <v>5</v>
      </c>
      <c r="Q13">
        <v>79</v>
      </c>
      <c r="S13">
        <v>79</v>
      </c>
      <c r="T13">
        <v>-4.5</v>
      </c>
      <c r="U13">
        <v>74.5</v>
      </c>
      <c r="V13" t="s">
        <v>27</v>
      </c>
    </row>
    <row r="14" spans="2:22">
      <c r="B14" t="s">
        <v>767</v>
      </c>
      <c r="C14">
        <v>21</v>
      </c>
      <c r="E14">
        <v>21</v>
      </c>
      <c r="G14">
        <v>21</v>
      </c>
      <c r="H14">
        <v>1</v>
      </c>
      <c r="I14">
        <v>22</v>
      </c>
      <c r="J14">
        <v>1</v>
      </c>
      <c r="K14">
        <v>23</v>
      </c>
      <c r="L14">
        <v>3</v>
      </c>
      <c r="M14">
        <v>26</v>
      </c>
      <c r="N14">
        <v>2</v>
      </c>
      <c r="O14">
        <v>28</v>
      </c>
      <c r="P14">
        <v>-28</v>
      </c>
      <c r="Q14" t="s">
        <v>25</v>
      </c>
      <c r="S14" t="s">
        <v>25</v>
      </c>
      <c r="U14" t="s">
        <v>25</v>
      </c>
    </row>
    <row r="15" spans="2:22">
      <c r="B15" t="s">
        <v>762</v>
      </c>
      <c r="C15">
        <v>8</v>
      </c>
      <c r="D15">
        <v>1</v>
      </c>
      <c r="E15">
        <v>9</v>
      </c>
      <c r="F15">
        <v>-9</v>
      </c>
      <c r="G15" t="s">
        <v>25</v>
      </c>
      <c r="I15" t="s">
        <v>25</v>
      </c>
      <c r="K15" t="s">
        <v>25</v>
      </c>
      <c r="M15" t="s">
        <v>25</v>
      </c>
      <c r="O15" t="s">
        <v>25</v>
      </c>
      <c r="Q15" t="s">
        <v>25</v>
      </c>
      <c r="S15" t="s">
        <v>25</v>
      </c>
      <c r="U15" t="s">
        <v>25</v>
      </c>
    </row>
    <row r="16" spans="2:22">
      <c r="B16" t="s">
        <v>766</v>
      </c>
      <c r="C16">
        <v>21</v>
      </c>
      <c r="D16">
        <v>1</v>
      </c>
      <c r="E16">
        <v>22</v>
      </c>
      <c r="F16">
        <v>1</v>
      </c>
      <c r="G16">
        <v>23</v>
      </c>
      <c r="I16">
        <v>23</v>
      </c>
      <c r="J16">
        <v>1</v>
      </c>
      <c r="K16">
        <v>24</v>
      </c>
      <c r="L16">
        <v>1</v>
      </c>
      <c r="M16">
        <v>25</v>
      </c>
      <c r="N16">
        <v>-25</v>
      </c>
      <c r="O16" t="s">
        <v>25</v>
      </c>
      <c r="Q16" t="s">
        <v>25</v>
      </c>
      <c r="S16" t="s">
        <v>25</v>
      </c>
      <c r="U16" t="s">
        <v>25</v>
      </c>
    </row>
    <row r="17" spans="2:22">
      <c r="B17" t="s">
        <v>770</v>
      </c>
      <c r="C17">
        <v>24</v>
      </c>
      <c r="D17">
        <v>1</v>
      </c>
      <c r="E17">
        <v>25</v>
      </c>
      <c r="F17">
        <v>2</v>
      </c>
      <c r="G17">
        <v>27</v>
      </c>
      <c r="H17">
        <v>5</v>
      </c>
      <c r="I17">
        <v>32</v>
      </c>
      <c r="J17">
        <v>1</v>
      </c>
      <c r="K17">
        <v>33</v>
      </c>
      <c r="L17">
        <v>3</v>
      </c>
      <c r="M17">
        <v>36</v>
      </c>
      <c r="N17">
        <v>9</v>
      </c>
      <c r="O17">
        <v>45</v>
      </c>
      <c r="P17">
        <v>5</v>
      </c>
      <c r="Q17">
        <v>50</v>
      </c>
      <c r="R17">
        <v>10</v>
      </c>
      <c r="S17">
        <v>60</v>
      </c>
      <c r="T17">
        <v>1</v>
      </c>
      <c r="U17">
        <v>61</v>
      </c>
    </row>
    <row r="18" spans="2:22">
      <c r="B18" t="s">
        <v>765</v>
      </c>
      <c r="C18">
        <v>22</v>
      </c>
      <c r="E18">
        <v>22</v>
      </c>
      <c r="G18">
        <v>22</v>
      </c>
      <c r="I18">
        <v>22</v>
      </c>
      <c r="K18">
        <v>22</v>
      </c>
      <c r="L18">
        <v>-22</v>
      </c>
      <c r="M18" t="s">
        <v>25</v>
      </c>
      <c r="O18" t="s">
        <v>25</v>
      </c>
      <c r="Q18" t="s">
        <v>25</v>
      </c>
      <c r="S18" t="s">
        <v>25</v>
      </c>
      <c r="U18" t="s">
        <v>25</v>
      </c>
    </row>
    <row r="19" spans="2:22">
      <c r="B19" t="s">
        <v>771</v>
      </c>
      <c r="C19">
        <v>41</v>
      </c>
      <c r="D19">
        <v>2</v>
      </c>
      <c r="E19">
        <v>43</v>
      </c>
      <c r="F19">
        <v>2</v>
      </c>
      <c r="G19">
        <v>45</v>
      </c>
      <c r="I19">
        <v>45</v>
      </c>
      <c r="J19">
        <v>2</v>
      </c>
      <c r="K19">
        <v>47</v>
      </c>
      <c r="M19">
        <v>47</v>
      </c>
      <c r="N19">
        <v>7</v>
      </c>
      <c r="O19">
        <v>54</v>
      </c>
      <c r="P19">
        <v>3</v>
      </c>
      <c r="Q19">
        <v>57</v>
      </c>
      <c r="R19">
        <v>5</v>
      </c>
      <c r="S19">
        <v>62</v>
      </c>
      <c r="U19">
        <v>62</v>
      </c>
      <c r="V19" t="s">
        <v>27</v>
      </c>
    </row>
    <row r="20" spans="2:22">
      <c r="B20" t="s">
        <v>768</v>
      </c>
      <c r="C20">
        <v>27</v>
      </c>
      <c r="D20">
        <v>1</v>
      </c>
      <c r="E20">
        <v>28</v>
      </c>
      <c r="G20">
        <v>28</v>
      </c>
      <c r="H20">
        <v>2</v>
      </c>
      <c r="I20">
        <v>30</v>
      </c>
      <c r="J20">
        <v>1</v>
      </c>
      <c r="K20">
        <v>31</v>
      </c>
      <c r="L20">
        <v>5</v>
      </c>
      <c r="M20">
        <v>36</v>
      </c>
      <c r="N20">
        <v>2</v>
      </c>
      <c r="O20">
        <v>38</v>
      </c>
      <c r="P20">
        <v>2</v>
      </c>
      <c r="Q20">
        <v>40</v>
      </c>
      <c r="R20">
        <v>-40</v>
      </c>
      <c r="S20" t="s">
        <v>25</v>
      </c>
      <c r="U20" t="s">
        <v>25</v>
      </c>
    </row>
    <row r="21" spans="2:22">
      <c r="B21" t="s">
        <v>763</v>
      </c>
      <c r="C21">
        <v>9</v>
      </c>
      <c r="E21">
        <v>9</v>
      </c>
      <c r="G21">
        <v>9</v>
      </c>
      <c r="H21">
        <v>-9</v>
      </c>
      <c r="I21" t="s">
        <v>25</v>
      </c>
      <c r="K21" t="s">
        <v>25</v>
      </c>
      <c r="M21" t="s">
        <v>25</v>
      </c>
      <c r="O21" t="s">
        <v>25</v>
      </c>
      <c r="Q21" t="s">
        <v>25</v>
      </c>
      <c r="S21" t="s">
        <v>25</v>
      </c>
      <c r="U21" t="s">
        <v>25</v>
      </c>
    </row>
    <row r="22" spans="2:22">
      <c r="B22" t="s">
        <v>764</v>
      </c>
      <c r="C22">
        <v>11</v>
      </c>
      <c r="E22">
        <v>11</v>
      </c>
      <c r="F22">
        <v>1</v>
      </c>
      <c r="G22">
        <v>12</v>
      </c>
      <c r="I22">
        <v>12</v>
      </c>
      <c r="J22">
        <v>-12</v>
      </c>
      <c r="K22" t="s">
        <v>25</v>
      </c>
      <c r="M22" t="s">
        <v>25</v>
      </c>
      <c r="O22" t="s">
        <v>25</v>
      </c>
      <c r="Q22" t="s">
        <v>25</v>
      </c>
      <c r="S22" t="s">
        <v>25</v>
      </c>
      <c r="U22" t="s">
        <v>25</v>
      </c>
    </row>
    <row r="23" spans="2:22">
      <c r="B23" t="s">
        <v>761</v>
      </c>
      <c r="C23">
        <v>6</v>
      </c>
      <c r="D23">
        <v>-6</v>
      </c>
      <c r="E23" t="s">
        <v>25</v>
      </c>
      <c r="G23" t="s">
        <v>25</v>
      </c>
      <c r="I23" t="s">
        <v>25</v>
      </c>
      <c r="K23" t="s">
        <v>25</v>
      </c>
      <c r="M23" t="s">
        <v>25</v>
      </c>
      <c r="O23" t="s">
        <v>25</v>
      </c>
      <c r="Q23" t="s">
        <v>25</v>
      </c>
      <c r="S23" t="s">
        <v>25</v>
      </c>
      <c r="U23" t="s">
        <v>25</v>
      </c>
    </row>
    <row r="24" spans="2:22">
      <c r="B24" t="s">
        <v>772</v>
      </c>
      <c r="C24">
        <v>39</v>
      </c>
      <c r="E24">
        <v>39</v>
      </c>
      <c r="F24">
        <v>1</v>
      </c>
      <c r="G24">
        <v>40</v>
      </c>
      <c r="H24">
        <v>1</v>
      </c>
      <c r="I24">
        <v>41</v>
      </c>
      <c r="J24">
        <v>3</v>
      </c>
      <c r="K24">
        <v>44</v>
      </c>
      <c r="L24">
        <v>3</v>
      </c>
      <c r="M24">
        <v>47</v>
      </c>
      <c r="O24">
        <v>47</v>
      </c>
      <c r="P24">
        <v>2</v>
      </c>
      <c r="Q24">
        <v>49</v>
      </c>
      <c r="R24">
        <v>10</v>
      </c>
      <c r="S24">
        <v>59</v>
      </c>
      <c r="T24">
        <v>2</v>
      </c>
      <c r="U24">
        <v>61</v>
      </c>
      <c r="V24" t="s">
        <v>27</v>
      </c>
    </row>
    <row r="25" spans="2:22">
      <c r="B25" t="s">
        <v>31</v>
      </c>
      <c r="E25">
        <v>0</v>
      </c>
      <c r="F25">
        <v>1</v>
      </c>
      <c r="G25">
        <v>1</v>
      </c>
      <c r="I25">
        <v>1</v>
      </c>
      <c r="J25">
        <v>3</v>
      </c>
      <c r="K25">
        <v>4</v>
      </c>
      <c r="L25">
        <v>5</v>
      </c>
      <c r="M25">
        <v>9</v>
      </c>
      <c r="N25">
        <v>3</v>
      </c>
      <c r="O25">
        <v>12</v>
      </c>
      <c r="P25">
        <v>11</v>
      </c>
      <c r="Q25">
        <v>23</v>
      </c>
      <c r="R25">
        <v>15</v>
      </c>
      <c r="S25">
        <v>38</v>
      </c>
      <c r="T25">
        <v>1.5</v>
      </c>
      <c r="U25">
        <v>39.5</v>
      </c>
    </row>
    <row r="26" spans="2:22">
      <c r="B26" t="s">
        <v>32</v>
      </c>
      <c r="C26">
        <v>298</v>
      </c>
      <c r="E26">
        <v>298</v>
      </c>
      <c r="G26">
        <v>298</v>
      </c>
      <c r="I26">
        <v>298</v>
      </c>
      <c r="K26">
        <v>298</v>
      </c>
      <c r="M26">
        <v>298</v>
      </c>
      <c r="O26">
        <v>298</v>
      </c>
      <c r="Q26">
        <v>298</v>
      </c>
      <c r="S26">
        <v>298</v>
      </c>
      <c r="U26">
        <v>298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dimension ref="B2:AH36"/>
  <sheetViews>
    <sheetView workbookViewId="0">
      <pane xSplit="2" topLeftCell="Q1" activePane="topRight" state="frozen"/>
      <selection activeCell="A7" sqref="A7"/>
      <selection pane="topRight" activeCell="A33" sqref="A33:XFD33"/>
    </sheetView>
  </sheetViews>
  <sheetFormatPr defaultRowHeight="15"/>
  <cols>
    <col min="2" max="2" width="28.140625" customWidth="1"/>
    <col min="3" max="3" width="14.7109375" customWidth="1"/>
  </cols>
  <sheetData>
    <row r="2" spans="2:34">
      <c r="B2" s="9"/>
      <c r="C2" t="s">
        <v>277</v>
      </c>
    </row>
    <row r="3" spans="2:34">
      <c r="B3" s="9" t="s">
        <v>2</v>
      </c>
      <c r="C3" s="16">
        <v>40465</v>
      </c>
    </row>
    <row r="4" spans="2:34">
      <c r="B4" s="9" t="s">
        <v>3</v>
      </c>
      <c r="C4" s="9">
        <v>9</v>
      </c>
    </row>
    <row r="5" spans="2:34">
      <c r="B5" s="9" t="s">
        <v>4</v>
      </c>
      <c r="C5" s="9">
        <v>367</v>
      </c>
    </row>
    <row r="6" spans="2:34">
      <c r="B6" s="9" t="s">
        <v>5</v>
      </c>
      <c r="C6" s="9">
        <v>0</v>
      </c>
    </row>
    <row r="7" spans="2:34">
      <c r="B7" s="9" t="s">
        <v>6</v>
      </c>
      <c r="C7" s="9">
        <v>36.700000000000003</v>
      </c>
    </row>
    <row r="8" spans="2:34">
      <c r="B8" s="9"/>
      <c r="C8" s="9" t="s">
        <v>8</v>
      </c>
    </row>
    <row r="9" spans="2:34">
      <c r="B9" s="9" t="s">
        <v>9</v>
      </c>
      <c r="C9" s="9" t="s">
        <v>10</v>
      </c>
    </row>
    <row r="13" spans="2:34">
      <c r="B13" t="s">
        <v>12</v>
      </c>
      <c r="D13" t="s">
        <v>290</v>
      </c>
      <c r="F13" t="s">
        <v>290</v>
      </c>
      <c r="H13" t="s">
        <v>291</v>
      </c>
      <c r="J13" t="s">
        <v>291</v>
      </c>
      <c r="L13" t="s">
        <v>291</v>
      </c>
      <c r="N13" t="s">
        <v>291</v>
      </c>
      <c r="P13" t="s">
        <v>291</v>
      </c>
      <c r="R13" t="s">
        <v>291</v>
      </c>
      <c r="T13" t="s">
        <v>290</v>
      </c>
      <c r="V13" t="s">
        <v>291</v>
      </c>
      <c r="X13" t="s">
        <v>291</v>
      </c>
      <c r="Z13" t="s">
        <v>290</v>
      </c>
      <c r="AB13" t="s">
        <v>291</v>
      </c>
      <c r="AD13" t="s">
        <v>291</v>
      </c>
      <c r="AF13" t="s">
        <v>290</v>
      </c>
    </row>
    <row r="14" spans="2:34">
      <c r="D14" t="s">
        <v>292</v>
      </c>
      <c r="F14" t="s">
        <v>293</v>
      </c>
      <c r="H14" t="s">
        <v>294</v>
      </c>
      <c r="J14" t="s">
        <v>295</v>
      </c>
      <c r="L14" t="s">
        <v>296</v>
      </c>
      <c r="N14" t="s">
        <v>297</v>
      </c>
      <c r="P14" t="s">
        <v>298</v>
      </c>
      <c r="R14" t="s">
        <v>299</v>
      </c>
      <c r="T14" t="s">
        <v>300</v>
      </c>
      <c r="V14" t="s">
        <v>301</v>
      </c>
      <c r="X14" t="s">
        <v>302</v>
      </c>
      <c r="Z14" t="s">
        <v>303</v>
      </c>
      <c r="AB14" t="s">
        <v>304</v>
      </c>
      <c r="AD14" t="s">
        <v>305</v>
      </c>
      <c r="AF14" t="s">
        <v>306</v>
      </c>
    </row>
    <row r="15" spans="2:34">
      <c r="B15" t="s">
        <v>300</v>
      </c>
      <c r="C15">
        <v>31</v>
      </c>
      <c r="D15">
        <v>2.1</v>
      </c>
      <c r="E15">
        <v>33.1</v>
      </c>
      <c r="F15">
        <v>0.5</v>
      </c>
      <c r="G15">
        <v>33.6</v>
      </c>
      <c r="H15">
        <v>0.1</v>
      </c>
      <c r="I15">
        <v>33.700000000000003</v>
      </c>
      <c r="J15">
        <v>1</v>
      </c>
      <c r="K15">
        <v>34.700000000000003</v>
      </c>
      <c r="L15">
        <v>1</v>
      </c>
      <c r="M15">
        <v>35.700000000000003</v>
      </c>
      <c r="O15">
        <v>35.700000000000003</v>
      </c>
      <c r="Q15">
        <v>35.700000000000003</v>
      </c>
      <c r="R15">
        <v>3</v>
      </c>
      <c r="S15" s="3">
        <v>38.700000000000003</v>
      </c>
      <c r="T15">
        <v>-2</v>
      </c>
      <c r="U15" s="3">
        <f>S15+T15</f>
        <v>36.700000000000003</v>
      </c>
      <c r="W15" s="3">
        <f>U15+V15</f>
        <v>36.700000000000003</v>
      </c>
      <c r="Y15" s="3">
        <f>W15+X15</f>
        <v>36.700000000000003</v>
      </c>
      <c r="AA15" s="3">
        <f>Y15+Z15</f>
        <v>36.700000000000003</v>
      </c>
      <c r="AC15" s="3">
        <f>AA15+AB15</f>
        <v>36.700000000000003</v>
      </c>
      <c r="AE15" s="3">
        <f>AC15+AD15</f>
        <v>36.700000000000003</v>
      </c>
      <c r="AG15" s="3">
        <f>AE15+AF15</f>
        <v>36.700000000000003</v>
      </c>
      <c r="AH15" t="s">
        <v>27</v>
      </c>
    </row>
    <row r="16" spans="2:34">
      <c r="B16" t="s">
        <v>306</v>
      </c>
      <c r="C16">
        <v>32</v>
      </c>
      <c r="D16">
        <v>0.3</v>
      </c>
      <c r="E16">
        <v>32.299999999999997</v>
      </c>
      <c r="G16">
        <v>32.299999999999997</v>
      </c>
      <c r="H16">
        <v>2</v>
      </c>
      <c r="I16">
        <v>34.299999999999997</v>
      </c>
      <c r="J16">
        <v>1</v>
      </c>
      <c r="K16">
        <v>35.299999999999997</v>
      </c>
      <c r="L16">
        <v>1</v>
      </c>
      <c r="M16">
        <v>36.299999999999997</v>
      </c>
      <c r="O16">
        <v>36.299999999999997</v>
      </c>
      <c r="Q16">
        <v>36.299999999999997</v>
      </c>
      <c r="S16">
        <v>36.299999999999997</v>
      </c>
      <c r="U16">
        <f t="shared" ref="U16:AG35" si="0">S16+T16</f>
        <v>36.299999999999997</v>
      </c>
      <c r="V16">
        <v>0.3</v>
      </c>
      <c r="W16">
        <f t="shared" si="0"/>
        <v>36.599999999999994</v>
      </c>
      <c r="Y16">
        <f t="shared" si="0"/>
        <v>36.599999999999994</v>
      </c>
      <c r="AA16">
        <f t="shared" si="0"/>
        <v>36.599999999999994</v>
      </c>
      <c r="AB16">
        <v>4</v>
      </c>
      <c r="AC16" s="3">
        <f t="shared" si="0"/>
        <v>40.599999999999994</v>
      </c>
      <c r="AE16" s="3">
        <f t="shared" si="0"/>
        <v>40.599999999999994</v>
      </c>
      <c r="AF16">
        <v>-3.9</v>
      </c>
      <c r="AG16" s="3">
        <f t="shared" si="0"/>
        <v>36.699999999999996</v>
      </c>
      <c r="AH16" t="s">
        <v>27</v>
      </c>
    </row>
    <row r="17" spans="2:34">
      <c r="B17" t="s">
        <v>302</v>
      </c>
      <c r="C17">
        <v>9</v>
      </c>
      <c r="D17">
        <v>0.9</v>
      </c>
      <c r="E17">
        <v>9.9</v>
      </c>
      <c r="F17">
        <v>0.4</v>
      </c>
      <c r="G17">
        <v>10.3</v>
      </c>
      <c r="I17">
        <v>10.3</v>
      </c>
      <c r="K17">
        <v>10.3</v>
      </c>
      <c r="M17">
        <v>10.3</v>
      </c>
      <c r="N17">
        <v>2</v>
      </c>
      <c r="O17">
        <v>12.3</v>
      </c>
      <c r="Q17">
        <v>12.3</v>
      </c>
      <c r="S17">
        <v>12.3</v>
      </c>
      <c r="T17">
        <v>0.66</v>
      </c>
      <c r="U17">
        <f t="shared" si="0"/>
        <v>12.96</v>
      </c>
      <c r="W17">
        <f t="shared" si="0"/>
        <v>12.96</v>
      </c>
      <c r="X17">
        <v>-12.96</v>
      </c>
      <c r="Y17">
        <f t="shared" si="0"/>
        <v>0</v>
      </c>
      <c r="AA17">
        <f t="shared" si="0"/>
        <v>0</v>
      </c>
      <c r="AC17">
        <f t="shared" si="0"/>
        <v>0</v>
      </c>
      <c r="AE17">
        <f t="shared" si="0"/>
        <v>0</v>
      </c>
      <c r="AG17">
        <f t="shared" si="0"/>
        <v>0</v>
      </c>
    </row>
    <row r="18" spans="2:34">
      <c r="B18" t="s">
        <v>294</v>
      </c>
      <c r="C18">
        <v>3</v>
      </c>
      <c r="E18">
        <v>3</v>
      </c>
      <c r="F18">
        <v>0.1</v>
      </c>
      <c r="G18">
        <v>3.1</v>
      </c>
      <c r="H18">
        <v>-3.1</v>
      </c>
      <c r="U18">
        <f t="shared" si="0"/>
        <v>0</v>
      </c>
      <c r="W18">
        <f t="shared" si="0"/>
        <v>0</v>
      </c>
      <c r="Y18">
        <f t="shared" si="0"/>
        <v>0</v>
      </c>
      <c r="AA18">
        <f t="shared" si="0"/>
        <v>0</v>
      </c>
      <c r="AC18">
        <f t="shared" si="0"/>
        <v>0</v>
      </c>
      <c r="AE18">
        <f t="shared" si="0"/>
        <v>0</v>
      </c>
      <c r="AG18">
        <f t="shared" si="0"/>
        <v>0</v>
      </c>
    </row>
    <row r="19" spans="2:34">
      <c r="B19" t="s">
        <v>293</v>
      </c>
      <c r="C19">
        <v>41</v>
      </c>
      <c r="E19" s="3">
        <v>41</v>
      </c>
      <c r="F19">
        <v>-4.3</v>
      </c>
      <c r="G19" s="3">
        <v>36.700000000000003</v>
      </c>
      <c r="I19" s="3">
        <v>36.700000000000003</v>
      </c>
      <c r="K19" s="3">
        <v>36.700000000000003</v>
      </c>
      <c r="M19" s="3">
        <v>36.700000000000003</v>
      </c>
      <c r="O19" s="3">
        <v>36.700000000000003</v>
      </c>
      <c r="Q19" s="3">
        <v>36.700000000000003</v>
      </c>
      <c r="S19" s="3">
        <v>36.700000000000003</v>
      </c>
      <c r="U19" s="3">
        <f t="shared" si="0"/>
        <v>36.700000000000003</v>
      </c>
      <c r="W19" s="3">
        <f t="shared" si="0"/>
        <v>36.700000000000003</v>
      </c>
      <c r="Y19" s="3">
        <f t="shared" si="0"/>
        <v>36.700000000000003</v>
      </c>
      <c r="AA19" s="3">
        <f t="shared" si="0"/>
        <v>36.700000000000003</v>
      </c>
      <c r="AC19" s="3">
        <f t="shared" si="0"/>
        <v>36.700000000000003</v>
      </c>
      <c r="AE19" s="3">
        <f t="shared" si="0"/>
        <v>36.700000000000003</v>
      </c>
      <c r="AG19" s="3">
        <f t="shared" si="0"/>
        <v>36.700000000000003</v>
      </c>
      <c r="AH19" t="s">
        <v>27</v>
      </c>
    </row>
    <row r="20" spans="2:34">
      <c r="B20" t="s">
        <v>297</v>
      </c>
      <c r="C20">
        <v>6</v>
      </c>
      <c r="D20">
        <v>0.3</v>
      </c>
      <c r="E20">
        <v>6.3</v>
      </c>
      <c r="G20">
        <v>6.3</v>
      </c>
      <c r="I20">
        <v>6.3</v>
      </c>
      <c r="K20">
        <v>6.3</v>
      </c>
      <c r="M20">
        <v>6.3</v>
      </c>
      <c r="N20">
        <v>-6.3</v>
      </c>
      <c r="U20">
        <f t="shared" si="0"/>
        <v>0</v>
      </c>
      <c r="W20">
        <f t="shared" si="0"/>
        <v>0</v>
      </c>
      <c r="Y20">
        <f t="shared" si="0"/>
        <v>0</v>
      </c>
      <c r="AA20">
        <f t="shared" si="0"/>
        <v>0</v>
      </c>
      <c r="AC20">
        <f t="shared" si="0"/>
        <v>0</v>
      </c>
      <c r="AE20">
        <f t="shared" si="0"/>
        <v>0</v>
      </c>
      <c r="AG20">
        <f t="shared" si="0"/>
        <v>0</v>
      </c>
    </row>
    <row r="21" spans="2:34">
      <c r="B21" t="s">
        <v>304</v>
      </c>
      <c r="C21">
        <v>11</v>
      </c>
      <c r="D21">
        <v>0.6</v>
      </c>
      <c r="E21">
        <v>11.6</v>
      </c>
      <c r="F21">
        <v>0.5</v>
      </c>
      <c r="G21">
        <v>12.1</v>
      </c>
      <c r="H21">
        <v>1</v>
      </c>
      <c r="I21">
        <v>13.1</v>
      </c>
      <c r="K21">
        <v>13.1</v>
      </c>
      <c r="M21">
        <v>13.1</v>
      </c>
      <c r="N21">
        <v>1</v>
      </c>
      <c r="O21">
        <v>14.1</v>
      </c>
      <c r="Q21">
        <v>14.1</v>
      </c>
      <c r="S21">
        <v>14.1</v>
      </c>
      <c r="U21">
        <f t="shared" si="0"/>
        <v>14.1</v>
      </c>
      <c r="W21">
        <f t="shared" si="0"/>
        <v>14.1</v>
      </c>
      <c r="X21">
        <v>2.2999999999999998</v>
      </c>
      <c r="Y21">
        <f t="shared" si="0"/>
        <v>16.399999999999999</v>
      </c>
      <c r="Z21">
        <v>0.42</v>
      </c>
      <c r="AA21">
        <f t="shared" si="0"/>
        <v>16.82</v>
      </c>
      <c r="AB21">
        <v>-16.82</v>
      </c>
      <c r="AC21">
        <f t="shared" si="0"/>
        <v>0</v>
      </c>
      <c r="AE21">
        <f t="shared" si="0"/>
        <v>0</v>
      </c>
      <c r="AG21">
        <f t="shared" si="0"/>
        <v>0</v>
      </c>
    </row>
    <row r="22" spans="2:34">
      <c r="B22" t="s">
        <v>303</v>
      </c>
      <c r="C22">
        <v>29</v>
      </c>
      <c r="D22">
        <v>1.2</v>
      </c>
      <c r="E22">
        <v>30.2</v>
      </c>
      <c r="F22">
        <v>1.1000000000000001</v>
      </c>
      <c r="G22">
        <v>31.3</v>
      </c>
      <c r="I22">
        <v>31.3</v>
      </c>
      <c r="J22">
        <v>0.1</v>
      </c>
      <c r="K22">
        <v>31.4</v>
      </c>
      <c r="M22">
        <v>31.4</v>
      </c>
      <c r="N22">
        <v>1</v>
      </c>
      <c r="O22">
        <v>32.4</v>
      </c>
      <c r="P22">
        <v>2</v>
      </c>
      <c r="Q22">
        <v>34.4</v>
      </c>
      <c r="S22">
        <v>34.4</v>
      </c>
      <c r="U22">
        <f t="shared" si="0"/>
        <v>34.4</v>
      </c>
      <c r="W22">
        <f t="shared" si="0"/>
        <v>34.4</v>
      </c>
      <c r="X22">
        <v>4</v>
      </c>
      <c r="Y22" s="3">
        <f t="shared" si="0"/>
        <v>38.4</v>
      </c>
      <c r="Z22">
        <v>-1.7</v>
      </c>
      <c r="AA22" s="3">
        <f t="shared" si="0"/>
        <v>36.699999999999996</v>
      </c>
      <c r="AC22" s="3">
        <f t="shared" si="0"/>
        <v>36.699999999999996</v>
      </c>
      <c r="AE22" s="3">
        <f t="shared" si="0"/>
        <v>36.699999999999996</v>
      </c>
      <c r="AG22" s="3">
        <f t="shared" si="0"/>
        <v>36.699999999999996</v>
      </c>
      <c r="AH22" t="s">
        <v>27</v>
      </c>
    </row>
    <row r="23" spans="2:34">
      <c r="B23" t="s">
        <v>307</v>
      </c>
      <c r="C23">
        <v>30</v>
      </c>
      <c r="E23">
        <v>30</v>
      </c>
      <c r="G23">
        <v>30</v>
      </c>
      <c r="I23">
        <v>30</v>
      </c>
      <c r="K23">
        <v>30</v>
      </c>
      <c r="M23">
        <v>30</v>
      </c>
      <c r="O23">
        <v>30</v>
      </c>
      <c r="Q23">
        <v>30</v>
      </c>
      <c r="R23">
        <v>1</v>
      </c>
      <c r="S23">
        <v>31</v>
      </c>
      <c r="T23">
        <v>0.66</v>
      </c>
      <c r="U23">
        <f t="shared" si="0"/>
        <v>31.66</v>
      </c>
      <c r="V23">
        <v>1</v>
      </c>
      <c r="W23">
        <f t="shared" si="0"/>
        <v>32.659999999999997</v>
      </c>
      <c r="X23">
        <v>1</v>
      </c>
      <c r="Y23">
        <f t="shared" si="0"/>
        <v>33.659999999999997</v>
      </c>
      <c r="AA23">
        <f t="shared" si="0"/>
        <v>33.659999999999997</v>
      </c>
      <c r="AB23">
        <v>0.1</v>
      </c>
      <c r="AC23">
        <f t="shared" si="0"/>
        <v>33.76</v>
      </c>
      <c r="AD23">
        <v>1.3</v>
      </c>
      <c r="AE23">
        <f t="shared" si="0"/>
        <v>35.059999999999995</v>
      </c>
      <c r="AG23" s="3">
        <f t="shared" si="0"/>
        <v>35.059999999999995</v>
      </c>
      <c r="AH23" t="s">
        <v>27</v>
      </c>
    </row>
    <row r="24" spans="2:34">
      <c r="B24" t="s">
        <v>298</v>
      </c>
      <c r="C24">
        <v>8</v>
      </c>
      <c r="D24">
        <v>0.6</v>
      </c>
      <c r="E24">
        <v>8.6</v>
      </c>
      <c r="G24">
        <v>8.6</v>
      </c>
      <c r="I24">
        <v>8.6</v>
      </c>
      <c r="K24">
        <v>8.6</v>
      </c>
      <c r="M24">
        <v>8.6</v>
      </c>
      <c r="O24">
        <v>8.6</v>
      </c>
      <c r="P24">
        <v>-8.6</v>
      </c>
      <c r="U24">
        <f t="shared" si="0"/>
        <v>0</v>
      </c>
      <c r="W24">
        <f t="shared" si="0"/>
        <v>0</v>
      </c>
      <c r="Y24">
        <f t="shared" si="0"/>
        <v>0</v>
      </c>
      <c r="AA24">
        <f t="shared" si="0"/>
        <v>0</v>
      </c>
      <c r="AC24">
        <f t="shared" si="0"/>
        <v>0</v>
      </c>
      <c r="AE24">
        <f t="shared" si="0"/>
        <v>0</v>
      </c>
      <c r="AG24">
        <f t="shared" si="0"/>
        <v>0</v>
      </c>
    </row>
    <row r="25" spans="2:34">
      <c r="B25" t="s">
        <v>308</v>
      </c>
      <c r="C25">
        <v>21</v>
      </c>
      <c r="E25">
        <v>21</v>
      </c>
      <c r="F25">
        <v>0.3</v>
      </c>
      <c r="G25">
        <v>21.3</v>
      </c>
      <c r="I25">
        <v>21.3</v>
      </c>
      <c r="J25">
        <v>0.3</v>
      </c>
      <c r="K25">
        <v>21.6</v>
      </c>
      <c r="M25">
        <v>21.6</v>
      </c>
      <c r="N25">
        <v>1</v>
      </c>
      <c r="O25">
        <v>22.6</v>
      </c>
      <c r="Q25">
        <v>22.6</v>
      </c>
      <c r="R25">
        <v>3</v>
      </c>
      <c r="S25">
        <v>25.6</v>
      </c>
      <c r="U25">
        <f t="shared" si="0"/>
        <v>25.6</v>
      </c>
      <c r="V25">
        <v>4.3</v>
      </c>
      <c r="W25">
        <f t="shared" si="0"/>
        <v>29.900000000000002</v>
      </c>
      <c r="X25">
        <v>0.5</v>
      </c>
      <c r="Y25">
        <f t="shared" si="0"/>
        <v>30.400000000000002</v>
      </c>
      <c r="Z25">
        <v>0.42</v>
      </c>
      <c r="AA25">
        <f t="shared" si="0"/>
        <v>30.820000000000004</v>
      </c>
      <c r="AB25">
        <v>1.1000000000000001</v>
      </c>
      <c r="AC25">
        <f t="shared" si="0"/>
        <v>31.920000000000005</v>
      </c>
      <c r="AD25">
        <v>1.82</v>
      </c>
      <c r="AE25">
        <f t="shared" si="0"/>
        <v>33.74</v>
      </c>
      <c r="AG25" s="3">
        <f t="shared" si="0"/>
        <v>33.74</v>
      </c>
      <c r="AH25" t="s">
        <v>27</v>
      </c>
    </row>
    <row r="26" spans="2:34">
      <c r="B26" t="s">
        <v>292</v>
      </c>
      <c r="C26" s="3">
        <v>52</v>
      </c>
      <c r="D26">
        <v>-15.3</v>
      </c>
      <c r="E26" s="3">
        <v>36.700000000000003</v>
      </c>
      <c r="G26" s="3">
        <v>36.700000000000003</v>
      </c>
      <c r="I26" s="3">
        <v>36.700000000000003</v>
      </c>
      <c r="K26" s="3">
        <v>36.700000000000003</v>
      </c>
      <c r="M26" s="3">
        <v>36.700000000000003</v>
      </c>
      <c r="O26" s="3">
        <v>36.700000000000003</v>
      </c>
      <c r="Q26" s="3">
        <v>36.700000000000003</v>
      </c>
      <c r="S26" s="3">
        <v>36.700000000000003</v>
      </c>
      <c r="U26" s="3">
        <f t="shared" si="0"/>
        <v>36.700000000000003</v>
      </c>
      <c r="W26" s="3">
        <f t="shared" si="0"/>
        <v>36.700000000000003</v>
      </c>
      <c r="Y26" s="3">
        <f t="shared" si="0"/>
        <v>36.700000000000003</v>
      </c>
      <c r="AA26" s="3">
        <f t="shared" si="0"/>
        <v>36.700000000000003</v>
      </c>
      <c r="AC26" s="3">
        <f t="shared" si="0"/>
        <v>36.700000000000003</v>
      </c>
      <c r="AE26" s="3">
        <f t="shared" si="0"/>
        <v>36.700000000000003</v>
      </c>
      <c r="AG26" s="3">
        <f t="shared" si="0"/>
        <v>36.700000000000003</v>
      </c>
      <c r="AH26" t="s">
        <v>27</v>
      </c>
    </row>
    <row r="27" spans="2:34">
      <c r="B27" t="s">
        <v>301</v>
      </c>
      <c r="C27">
        <v>9</v>
      </c>
      <c r="D27">
        <v>1.2</v>
      </c>
      <c r="E27">
        <v>10.199999999999999</v>
      </c>
      <c r="G27">
        <v>10.199999999999999</v>
      </c>
      <c r="I27">
        <v>10.199999999999999</v>
      </c>
      <c r="J27">
        <v>0.6</v>
      </c>
      <c r="K27">
        <v>10.8</v>
      </c>
      <c r="M27">
        <v>10.8</v>
      </c>
      <c r="O27">
        <v>10.8</v>
      </c>
      <c r="Q27">
        <v>10.8</v>
      </c>
      <c r="R27">
        <v>1</v>
      </c>
      <c r="S27">
        <v>11.8</v>
      </c>
      <c r="U27">
        <f t="shared" si="0"/>
        <v>11.8</v>
      </c>
      <c r="V27">
        <v>-11.8</v>
      </c>
      <c r="W27">
        <f t="shared" si="0"/>
        <v>0</v>
      </c>
      <c r="Y27">
        <f t="shared" si="0"/>
        <v>0</v>
      </c>
      <c r="AA27">
        <f t="shared" si="0"/>
        <v>0</v>
      </c>
      <c r="AC27">
        <f t="shared" si="0"/>
        <v>0</v>
      </c>
      <c r="AE27">
        <f t="shared" si="0"/>
        <v>0</v>
      </c>
      <c r="AG27" s="9">
        <f t="shared" si="0"/>
        <v>0</v>
      </c>
    </row>
    <row r="28" spans="2:34">
      <c r="B28" t="s">
        <v>309</v>
      </c>
      <c r="C28">
        <v>15</v>
      </c>
      <c r="D28">
        <v>2.4</v>
      </c>
      <c r="E28">
        <v>17.399999999999999</v>
      </c>
      <c r="F28">
        <v>0.4</v>
      </c>
      <c r="G28">
        <v>17.8</v>
      </c>
      <c r="I28">
        <v>17.8</v>
      </c>
      <c r="J28">
        <v>1</v>
      </c>
      <c r="K28">
        <v>18.8</v>
      </c>
      <c r="L28">
        <v>1.1000000000000001</v>
      </c>
      <c r="M28">
        <v>19.899999999999999</v>
      </c>
      <c r="N28">
        <v>1</v>
      </c>
      <c r="O28">
        <v>20.9</v>
      </c>
      <c r="P28">
        <v>1</v>
      </c>
      <c r="Q28">
        <v>21.9</v>
      </c>
      <c r="R28">
        <v>0.3</v>
      </c>
      <c r="S28">
        <v>22.2</v>
      </c>
      <c r="U28">
        <f t="shared" si="0"/>
        <v>22.2</v>
      </c>
      <c r="V28">
        <v>0.9</v>
      </c>
      <c r="W28">
        <f t="shared" si="0"/>
        <v>23.099999999999998</v>
      </c>
      <c r="X28">
        <v>2.2000000000000002</v>
      </c>
      <c r="Y28">
        <f t="shared" si="0"/>
        <v>25.299999999999997</v>
      </c>
      <c r="Z28">
        <v>0.42</v>
      </c>
      <c r="AA28">
        <f t="shared" si="0"/>
        <v>25.72</v>
      </c>
      <c r="AB28">
        <v>3.5</v>
      </c>
      <c r="AC28">
        <f t="shared" si="0"/>
        <v>29.22</v>
      </c>
      <c r="AD28">
        <v>6.2</v>
      </c>
      <c r="AE28">
        <f t="shared" si="0"/>
        <v>35.42</v>
      </c>
      <c r="AF28">
        <v>2</v>
      </c>
      <c r="AG28" s="3">
        <f t="shared" si="0"/>
        <v>37.42</v>
      </c>
      <c r="AH28" t="s">
        <v>27</v>
      </c>
    </row>
    <row r="29" spans="2:34">
      <c r="B29" t="s">
        <v>296</v>
      </c>
      <c r="C29">
        <v>4</v>
      </c>
      <c r="E29">
        <v>4</v>
      </c>
      <c r="F29">
        <v>0.1</v>
      </c>
      <c r="G29">
        <v>4.0999999999999996</v>
      </c>
      <c r="I29">
        <v>4.0999999999999996</v>
      </c>
      <c r="K29">
        <v>4.0999999999999996</v>
      </c>
      <c r="L29">
        <v>-4.0999999999999996</v>
      </c>
      <c r="U29">
        <f t="shared" si="0"/>
        <v>0</v>
      </c>
      <c r="W29">
        <f t="shared" si="0"/>
        <v>0</v>
      </c>
      <c r="Y29">
        <f t="shared" si="0"/>
        <v>0</v>
      </c>
      <c r="AA29">
        <f t="shared" si="0"/>
        <v>0</v>
      </c>
      <c r="AC29">
        <f t="shared" si="0"/>
        <v>0</v>
      </c>
      <c r="AE29">
        <f t="shared" si="0"/>
        <v>0</v>
      </c>
      <c r="AG29">
        <f t="shared" si="0"/>
        <v>0</v>
      </c>
    </row>
    <row r="30" spans="2:34">
      <c r="B30" t="s">
        <v>310</v>
      </c>
      <c r="C30">
        <v>17</v>
      </c>
      <c r="D30">
        <v>0.6</v>
      </c>
      <c r="E30">
        <v>17.600000000000001</v>
      </c>
      <c r="F30">
        <v>0.3</v>
      </c>
      <c r="G30">
        <v>17.899999999999999</v>
      </c>
      <c r="I30">
        <v>17.899999999999999</v>
      </c>
      <c r="K30">
        <v>17.899999999999999</v>
      </c>
      <c r="L30">
        <v>1</v>
      </c>
      <c r="M30">
        <v>18.899999999999999</v>
      </c>
      <c r="O30">
        <v>18.899999999999999</v>
      </c>
      <c r="P30">
        <v>3.3</v>
      </c>
      <c r="Q30">
        <v>22.2</v>
      </c>
      <c r="R30">
        <v>1</v>
      </c>
      <c r="S30">
        <v>23.2</v>
      </c>
      <c r="T30">
        <v>0.66</v>
      </c>
      <c r="U30">
        <f t="shared" si="0"/>
        <v>23.86</v>
      </c>
      <c r="V30">
        <v>1</v>
      </c>
      <c r="W30">
        <f t="shared" si="0"/>
        <v>24.86</v>
      </c>
      <c r="X30">
        <v>0.3</v>
      </c>
      <c r="Y30">
        <f t="shared" si="0"/>
        <v>25.16</v>
      </c>
      <c r="AA30">
        <f t="shared" si="0"/>
        <v>25.16</v>
      </c>
      <c r="AB30">
        <v>2.2999999999999998</v>
      </c>
      <c r="AC30">
        <f t="shared" si="0"/>
        <v>27.46</v>
      </c>
      <c r="AD30">
        <v>7.4</v>
      </c>
      <c r="AE30">
        <f t="shared" si="0"/>
        <v>34.86</v>
      </c>
      <c r="AG30" s="3">
        <f t="shared" si="0"/>
        <v>34.86</v>
      </c>
      <c r="AH30" t="s">
        <v>27</v>
      </c>
    </row>
    <row r="31" spans="2:34">
      <c r="B31" t="s">
        <v>295</v>
      </c>
      <c r="C31">
        <v>3</v>
      </c>
      <c r="D31">
        <v>0.9</v>
      </c>
      <c r="E31">
        <v>3.9</v>
      </c>
      <c r="F31">
        <v>0.2</v>
      </c>
      <c r="G31">
        <v>4.0999999999999996</v>
      </c>
      <c r="I31">
        <v>4.0999999999999996</v>
      </c>
      <c r="J31">
        <v>-4.0999999999999996</v>
      </c>
      <c r="U31">
        <f t="shared" si="0"/>
        <v>0</v>
      </c>
      <c r="W31">
        <f t="shared" si="0"/>
        <v>0</v>
      </c>
      <c r="Y31">
        <f t="shared" si="0"/>
        <v>0</v>
      </c>
      <c r="AA31">
        <f t="shared" si="0"/>
        <v>0</v>
      </c>
      <c r="AC31">
        <f t="shared" si="0"/>
        <v>0</v>
      </c>
      <c r="AE31">
        <f t="shared" si="0"/>
        <v>0</v>
      </c>
      <c r="AG31">
        <f t="shared" si="0"/>
        <v>0</v>
      </c>
    </row>
    <row r="32" spans="2:34">
      <c r="B32" t="s">
        <v>299</v>
      </c>
      <c r="C32">
        <v>9</v>
      </c>
      <c r="D32">
        <v>0.6</v>
      </c>
      <c r="E32">
        <v>9.6</v>
      </c>
      <c r="F32">
        <v>0.1</v>
      </c>
      <c r="G32">
        <v>9.6999999999999993</v>
      </c>
      <c r="I32">
        <v>9.6999999999999993</v>
      </c>
      <c r="K32">
        <v>9.6999999999999993</v>
      </c>
      <c r="M32">
        <v>9.6999999999999993</v>
      </c>
      <c r="O32">
        <v>9.6999999999999993</v>
      </c>
      <c r="Q32">
        <v>9.6999999999999993</v>
      </c>
      <c r="R32">
        <v>-9.6999999999999993</v>
      </c>
      <c r="U32">
        <f t="shared" si="0"/>
        <v>0</v>
      </c>
      <c r="W32">
        <f t="shared" si="0"/>
        <v>0</v>
      </c>
      <c r="Y32">
        <f t="shared" si="0"/>
        <v>0</v>
      </c>
      <c r="AA32">
        <f t="shared" si="0"/>
        <v>0</v>
      </c>
      <c r="AC32">
        <f t="shared" si="0"/>
        <v>0</v>
      </c>
      <c r="AE32">
        <f t="shared" si="0"/>
        <v>0</v>
      </c>
      <c r="AG32">
        <f t="shared" si="0"/>
        <v>0</v>
      </c>
    </row>
    <row r="33" spans="2:33">
      <c r="B33" t="s">
        <v>311</v>
      </c>
      <c r="C33">
        <v>26</v>
      </c>
      <c r="D33">
        <v>0.9</v>
      </c>
      <c r="E33">
        <v>26.9</v>
      </c>
      <c r="G33">
        <v>26.9</v>
      </c>
      <c r="I33">
        <v>26.9</v>
      </c>
      <c r="K33">
        <v>26.9</v>
      </c>
      <c r="M33">
        <v>26.9</v>
      </c>
      <c r="O33">
        <v>26.9</v>
      </c>
      <c r="Q33">
        <v>26.9</v>
      </c>
      <c r="S33">
        <v>26.9</v>
      </c>
      <c r="U33">
        <f t="shared" si="0"/>
        <v>26.9</v>
      </c>
      <c r="V33">
        <v>1</v>
      </c>
      <c r="W33">
        <f t="shared" si="0"/>
        <v>27.9</v>
      </c>
      <c r="Y33">
        <f t="shared" si="0"/>
        <v>27.9</v>
      </c>
      <c r="AA33">
        <f t="shared" si="0"/>
        <v>27.9</v>
      </c>
      <c r="AB33">
        <v>1</v>
      </c>
      <c r="AC33">
        <f t="shared" si="0"/>
        <v>28.9</v>
      </c>
      <c r="AD33">
        <v>1.3</v>
      </c>
      <c r="AE33">
        <f t="shared" si="0"/>
        <v>30.2</v>
      </c>
      <c r="AF33">
        <v>1</v>
      </c>
      <c r="AG33">
        <f t="shared" si="0"/>
        <v>31.2</v>
      </c>
    </row>
    <row r="34" spans="2:33">
      <c r="B34" t="s">
        <v>305</v>
      </c>
      <c r="C34">
        <v>11</v>
      </c>
      <c r="D34">
        <v>2.7</v>
      </c>
      <c r="E34">
        <v>13.7</v>
      </c>
      <c r="F34" t="s">
        <v>312</v>
      </c>
      <c r="G34">
        <v>13.8</v>
      </c>
      <c r="I34">
        <v>13.8</v>
      </c>
      <c r="K34">
        <v>13.8</v>
      </c>
      <c r="M34">
        <v>13.8</v>
      </c>
      <c r="O34">
        <v>13.8</v>
      </c>
      <c r="P34">
        <v>1.3</v>
      </c>
      <c r="Q34">
        <v>15.1</v>
      </c>
      <c r="R34">
        <v>0.1</v>
      </c>
      <c r="S34">
        <v>15.2</v>
      </c>
      <c r="U34">
        <f t="shared" si="0"/>
        <v>15.2</v>
      </c>
      <c r="V34">
        <v>1.3</v>
      </c>
      <c r="W34">
        <f t="shared" si="0"/>
        <v>16.5</v>
      </c>
      <c r="X34">
        <v>1</v>
      </c>
      <c r="Y34">
        <f t="shared" si="0"/>
        <v>17.5</v>
      </c>
      <c r="Z34">
        <v>0.42</v>
      </c>
      <c r="AA34">
        <f t="shared" si="0"/>
        <v>17.920000000000002</v>
      </c>
      <c r="AB34">
        <v>2.42</v>
      </c>
      <c r="AC34">
        <f t="shared" si="0"/>
        <v>20.340000000000003</v>
      </c>
      <c r="AD34">
        <v>-20.34</v>
      </c>
      <c r="AE34">
        <f t="shared" si="0"/>
        <v>0</v>
      </c>
      <c r="AG34">
        <f t="shared" si="0"/>
        <v>0</v>
      </c>
    </row>
    <row r="35" spans="2:33">
      <c r="B35" t="s">
        <v>31</v>
      </c>
      <c r="E35">
        <v>0</v>
      </c>
      <c r="F35">
        <v>0.2</v>
      </c>
      <c r="G35">
        <v>0.2</v>
      </c>
      <c r="I35">
        <v>0.2</v>
      </c>
      <c r="J35">
        <v>0.1</v>
      </c>
      <c r="K35">
        <v>0.3</v>
      </c>
      <c r="M35">
        <v>0.3</v>
      </c>
      <c r="N35">
        <v>0.3</v>
      </c>
      <c r="O35">
        <v>0.6</v>
      </c>
      <c r="P35">
        <v>1</v>
      </c>
      <c r="Q35">
        <v>1.6</v>
      </c>
      <c r="R35">
        <v>0.3</v>
      </c>
      <c r="S35">
        <v>1.9</v>
      </c>
      <c r="T35">
        <v>0.02</v>
      </c>
      <c r="U35">
        <f t="shared" si="0"/>
        <v>1.92</v>
      </c>
      <c r="V35">
        <v>2</v>
      </c>
      <c r="W35">
        <f t="shared" si="0"/>
        <v>3.92</v>
      </c>
      <c r="X35">
        <v>1.66</v>
      </c>
      <c r="Y35">
        <f t="shared" si="0"/>
        <v>5.58</v>
      </c>
      <c r="Z35">
        <v>0.02</v>
      </c>
      <c r="AA35">
        <f t="shared" si="0"/>
        <v>5.6</v>
      </c>
      <c r="AB35">
        <v>2.4</v>
      </c>
      <c r="AC35">
        <f t="shared" si="0"/>
        <v>8</v>
      </c>
      <c r="AD35">
        <v>2.3199999999999998</v>
      </c>
      <c r="AE35">
        <f t="shared" si="0"/>
        <v>10.32</v>
      </c>
      <c r="AF35">
        <v>0.9</v>
      </c>
      <c r="AG35">
        <f t="shared" si="0"/>
        <v>11.22</v>
      </c>
    </row>
    <row r="36" spans="2:33">
      <c r="B36" t="s">
        <v>32</v>
      </c>
      <c r="C36">
        <v>367</v>
      </c>
      <c r="I36">
        <v>367</v>
      </c>
      <c r="K36">
        <v>367</v>
      </c>
      <c r="M36">
        <v>367</v>
      </c>
      <c r="O36">
        <f>SUM(O15:O35)</f>
        <v>366.99999999999994</v>
      </c>
      <c r="Q36">
        <f>SUM(Q15:Q35)</f>
        <v>367</v>
      </c>
      <c r="S36">
        <f>SUM(S15:S35)</f>
        <v>366.99999999999994</v>
      </c>
      <c r="U36">
        <f>SUM(U15:U35)</f>
        <v>367</v>
      </c>
      <c r="W36">
        <f>SUM(W15:W35)</f>
        <v>367.00000000000006</v>
      </c>
      <c r="Y36">
        <f>SUM(Y15:Y35)</f>
        <v>367</v>
      </c>
      <c r="AA36">
        <f>SUM(AA15:AA35)</f>
        <v>367</v>
      </c>
      <c r="AC36">
        <f>SUM(AC15:AC35)</f>
        <v>366.99999999999989</v>
      </c>
      <c r="AE36">
        <f>SUM(AE15:AE35)</f>
        <v>367</v>
      </c>
      <c r="AG36">
        <f>SUM(AG15:AG35)</f>
        <v>367.00000000000006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N22"/>
  <sheetViews>
    <sheetView workbookViewId="0">
      <selection activeCell="B2" sqref="B2:H22"/>
    </sheetView>
  </sheetViews>
  <sheetFormatPr defaultRowHeight="15"/>
  <cols>
    <col min="2" max="2" width="15.28515625" customWidth="1"/>
    <col min="3" max="3" width="20.140625" customWidth="1"/>
  </cols>
  <sheetData>
    <row r="2" spans="2:14">
      <c r="B2" t="s">
        <v>0</v>
      </c>
      <c r="C2" t="s">
        <v>516</v>
      </c>
    </row>
    <row r="4" spans="2:14">
      <c r="B4" t="s">
        <v>2</v>
      </c>
      <c r="C4" s="1">
        <v>40464</v>
      </c>
    </row>
    <row r="5" spans="2:14">
      <c r="B5" t="s">
        <v>3</v>
      </c>
      <c r="C5">
        <v>4</v>
      </c>
    </row>
    <row r="6" spans="2:14">
      <c r="B6" t="s">
        <v>4</v>
      </c>
      <c r="C6">
        <v>158</v>
      </c>
    </row>
    <row r="7" spans="2:14">
      <c r="B7" t="s">
        <v>5</v>
      </c>
      <c r="C7">
        <v>0</v>
      </c>
    </row>
    <row r="8" spans="2:14">
      <c r="B8" t="s">
        <v>6</v>
      </c>
      <c r="C8">
        <v>31.6</v>
      </c>
    </row>
    <row r="9" spans="2:14">
      <c r="B9" t="s">
        <v>505</v>
      </c>
      <c r="C9" t="s">
        <v>8</v>
      </c>
    </row>
    <row r="10" spans="2:14">
      <c r="B10" t="s">
        <v>9</v>
      </c>
      <c r="C10" t="s">
        <v>10</v>
      </c>
    </row>
    <row r="11" spans="2:14">
      <c r="D11" t="s">
        <v>11</v>
      </c>
      <c r="E11">
        <v>2</v>
      </c>
      <c r="F11" t="s">
        <v>11</v>
      </c>
      <c r="G11">
        <v>3</v>
      </c>
      <c r="H11" t="s">
        <v>11</v>
      </c>
      <c r="I11">
        <v>4</v>
      </c>
      <c r="J11" t="s">
        <v>11</v>
      </c>
      <c r="K11">
        <v>5</v>
      </c>
      <c r="L11" t="s">
        <v>11</v>
      </c>
      <c r="M11">
        <v>6</v>
      </c>
    </row>
    <row r="12" spans="2:14">
      <c r="C12" t="s">
        <v>12</v>
      </c>
      <c r="D12" t="s">
        <v>13</v>
      </c>
      <c r="F12" t="s">
        <v>13</v>
      </c>
      <c r="H12" t="s">
        <v>13</v>
      </c>
      <c r="J12" t="s">
        <v>14</v>
      </c>
      <c r="L12" t="s">
        <v>14</v>
      </c>
    </row>
    <row r="13" spans="2:14">
      <c r="B13" t="s">
        <v>15</v>
      </c>
      <c r="C13" t="s">
        <v>16</v>
      </c>
      <c r="D13" t="s">
        <v>517</v>
      </c>
      <c r="F13" t="s">
        <v>518</v>
      </c>
      <c r="H13" t="s">
        <v>519</v>
      </c>
      <c r="J13" t="s">
        <v>520</v>
      </c>
      <c r="L13" t="s">
        <v>521</v>
      </c>
    </row>
    <row r="14" spans="2:14">
      <c r="B14" t="s">
        <v>517</v>
      </c>
      <c r="C14">
        <v>41</v>
      </c>
      <c r="D14">
        <v>-9.4</v>
      </c>
      <c r="E14">
        <v>31.6</v>
      </c>
      <c r="G14">
        <v>31.6</v>
      </c>
      <c r="I14">
        <v>31.6</v>
      </c>
      <c r="K14">
        <v>31.6</v>
      </c>
      <c r="M14">
        <v>31.6</v>
      </c>
      <c r="N14" t="s">
        <v>27</v>
      </c>
    </row>
    <row r="15" spans="2:14">
      <c r="B15" t="s">
        <v>522</v>
      </c>
      <c r="C15">
        <v>18</v>
      </c>
      <c r="D15">
        <v>2.4</v>
      </c>
      <c r="E15">
        <v>20.399999999999999</v>
      </c>
      <c r="F15">
        <v>0.65</v>
      </c>
      <c r="G15">
        <v>21.05</v>
      </c>
      <c r="H15">
        <v>0.48</v>
      </c>
      <c r="I15">
        <v>21.53</v>
      </c>
      <c r="J15">
        <v>7.76</v>
      </c>
      <c r="K15">
        <v>29.29</v>
      </c>
      <c r="L15">
        <v>12</v>
      </c>
      <c r="M15">
        <v>41.29</v>
      </c>
      <c r="N15" t="s">
        <v>27</v>
      </c>
    </row>
    <row r="16" spans="2:14">
      <c r="B16" t="s">
        <v>520</v>
      </c>
      <c r="C16">
        <v>4</v>
      </c>
      <c r="D16">
        <v>6</v>
      </c>
      <c r="E16">
        <v>10</v>
      </c>
      <c r="G16">
        <v>10</v>
      </c>
      <c r="I16">
        <v>10</v>
      </c>
      <c r="J16">
        <v>-10</v>
      </c>
      <c r="K16" t="s">
        <v>25</v>
      </c>
      <c r="M16" t="s">
        <v>25</v>
      </c>
    </row>
    <row r="17" spans="2:14">
      <c r="B17" t="s">
        <v>519</v>
      </c>
      <c r="C17">
        <v>34</v>
      </c>
      <c r="E17">
        <v>34</v>
      </c>
      <c r="G17">
        <v>34</v>
      </c>
      <c r="H17">
        <v>-2.4</v>
      </c>
      <c r="I17">
        <v>31.6</v>
      </c>
      <c r="K17">
        <v>31.6</v>
      </c>
      <c r="M17">
        <v>31.6</v>
      </c>
      <c r="N17" t="s">
        <v>27</v>
      </c>
    </row>
    <row r="18" spans="2:14">
      <c r="B18" t="s">
        <v>521</v>
      </c>
      <c r="C18">
        <v>11</v>
      </c>
      <c r="D18">
        <v>0.24</v>
      </c>
      <c r="E18">
        <v>11.24</v>
      </c>
      <c r="F18">
        <v>0.52</v>
      </c>
      <c r="G18">
        <v>11.76</v>
      </c>
      <c r="H18">
        <v>0.08</v>
      </c>
      <c r="I18">
        <v>11.84</v>
      </c>
      <c r="J18">
        <v>2</v>
      </c>
      <c r="K18">
        <v>13.84</v>
      </c>
      <c r="L18">
        <v>-13</v>
      </c>
      <c r="M18">
        <v>0.84</v>
      </c>
    </row>
    <row r="19" spans="2:14">
      <c r="B19" t="s">
        <v>523</v>
      </c>
      <c r="C19">
        <v>14</v>
      </c>
      <c r="D19">
        <v>0.72</v>
      </c>
      <c r="E19">
        <v>14.72</v>
      </c>
      <c r="F19">
        <v>3.12</v>
      </c>
      <c r="G19">
        <v>17.84</v>
      </c>
      <c r="H19">
        <v>1.76</v>
      </c>
      <c r="I19">
        <v>19.600000000000001</v>
      </c>
      <c r="K19">
        <v>19.600000000000001</v>
      </c>
      <c r="M19">
        <v>19.600000000000001</v>
      </c>
    </row>
    <row r="20" spans="2:14">
      <c r="B20" t="s">
        <v>518</v>
      </c>
      <c r="C20">
        <v>36</v>
      </c>
      <c r="E20">
        <v>36</v>
      </c>
      <c r="F20">
        <v>-4.4000000000000004</v>
      </c>
      <c r="G20">
        <v>31.6</v>
      </c>
      <c r="I20">
        <v>31.6</v>
      </c>
      <c r="K20">
        <v>31.6</v>
      </c>
      <c r="M20">
        <v>31.6</v>
      </c>
      <c r="N20" t="s">
        <v>27</v>
      </c>
    </row>
    <row r="21" spans="2:14">
      <c r="B21" t="s">
        <v>31</v>
      </c>
      <c r="D21">
        <v>0.04</v>
      </c>
      <c r="E21">
        <v>0.04</v>
      </c>
      <c r="F21">
        <v>0.11</v>
      </c>
      <c r="G21">
        <v>0.15</v>
      </c>
      <c r="H21">
        <v>0.08</v>
      </c>
      <c r="I21">
        <v>0.23</v>
      </c>
      <c r="J21">
        <v>0.24</v>
      </c>
      <c r="K21">
        <v>0.47</v>
      </c>
      <c r="L21">
        <v>1</v>
      </c>
      <c r="M21">
        <v>1.47</v>
      </c>
    </row>
    <row r="22" spans="2:14">
      <c r="B22" t="s">
        <v>32</v>
      </c>
      <c r="C22">
        <v>158</v>
      </c>
      <c r="E22">
        <v>158</v>
      </c>
      <c r="G22">
        <v>158</v>
      </c>
      <c r="I22">
        <v>158</v>
      </c>
      <c r="K22">
        <v>158</v>
      </c>
      <c r="M22">
        <v>158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>
  <dimension ref="B2:AM41"/>
  <sheetViews>
    <sheetView topLeftCell="A10" workbookViewId="0">
      <pane xSplit="2" topLeftCell="X1" activePane="topRight" state="frozen"/>
      <selection activeCell="A33" sqref="A33:XFD33"/>
      <selection pane="topRight" activeCell="A33" sqref="A33:XFD33"/>
    </sheetView>
  </sheetViews>
  <sheetFormatPr defaultRowHeight="15"/>
  <cols>
    <col min="2" max="2" width="17" customWidth="1"/>
    <col min="3" max="3" width="15.28515625" customWidth="1"/>
    <col min="6" max="6" width="19.28515625" customWidth="1"/>
  </cols>
  <sheetData>
    <row r="2" spans="2:39">
      <c r="B2" s="9" t="s">
        <v>2</v>
      </c>
      <c r="C2" s="16">
        <v>40465</v>
      </c>
    </row>
    <row r="3" spans="2:39">
      <c r="B3" s="9" t="s">
        <v>3</v>
      </c>
      <c r="C3" s="9">
        <v>8</v>
      </c>
    </row>
    <row r="4" spans="2:39">
      <c r="B4" s="9" t="s">
        <v>4</v>
      </c>
      <c r="C4" s="9">
        <v>543</v>
      </c>
    </row>
    <row r="5" spans="2:39">
      <c r="B5" s="9" t="s">
        <v>5</v>
      </c>
      <c r="C5" s="9">
        <v>0</v>
      </c>
    </row>
    <row r="6" spans="2:39">
      <c r="B6" s="9" t="s">
        <v>6</v>
      </c>
      <c r="C6" s="9">
        <v>60.34</v>
      </c>
    </row>
    <row r="7" spans="2:39">
      <c r="B7" s="9"/>
      <c r="C7" s="9" t="s">
        <v>8</v>
      </c>
    </row>
    <row r="8" spans="2:39">
      <c r="B8" s="9" t="s">
        <v>9</v>
      </c>
      <c r="C8" s="9" t="s">
        <v>10</v>
      </c>
    </row>
    <row r="12" spans="2:39">
      <c r="B12" t="s">
        <v>12</v>
      </c>
      <c r="D12" t="s">
        <v>13</v>
      </c>
      <c r="E12">
        <v>2</v>
      </c>
      <c r="F12" t="s">
        <v>153</v>
      </c>
      <c r="G12" t="s">
        <v>337</v>
      </c>
      <c r="H12" t="s">
        <v>14</v>
      </c>
      <c r="I12">
        <v>6</v>
      </c>
      <c r="J12" t="s">
        <v>14</v>
      </c>
      <c r="K12">
        <v>7</v>
      </c>
      <c r="L12" t="s">
        <v>14</v>
      </c>
      <c r="M12">
        <v>8</v>
      </c>
      <c r="N12" t="s">
        <v>291</v>
      </c>
      <c r="O12">
        <v>9</v>
      </c>
      <c r="P12" t="s">
        <v>291</v>
      </c>
      <c r="Q12">
        <v>10</v>
      </c>
      <c r="R12" t="s">
        <v>291</v>
      </c>
      <c r="S12">
        <v>11</v>
      </c>
      <c r="T12" t="s">
        <v>291</v>
      </c>
      <c r="U12">
        <v>12</v>
      </c>
      <c r="V12" t="s">
        <v>290</v>
      </c>
      <c r="W12">
        <v>13</v>
      </c>
      <c r="X12" t="s">
        <v>291</v>
      </c>
      <c r="Y12">
        <v>14</v>
      </c>
      <c r="Z12" t="s">
        <v>291</v>
      </c>
      <c r="AA12">
        <v>15</v>
      </c>
      <c r="AB12" t="s">
        <v>291</v>
      </c>
      <c r="AC12">
        <v>16</v>
      </c>
      <c r="AD12" t="s">
        <v>291</v>
      </c>
      <c r="AE12">
        <v>17</v>
      </c>
      <c r="AF12" t="s">
        <v>291</v>
      </c>
      <c r="AG12">
        <v>18</v>
      </c>
      <c r="AH12" t="s">
        <v>291</v>
      </c>
      <c r="AI12">
        <v>19</v>
      </c>
      <c r="AJ12" t="s">
        <v>290</v>
      </c>
      <c r="AK12">
        <v>20</v>
      </c>
      <c r="AL12" t="s">
        <v>291</v>
      </c>
      <c r="AM12">
        <v>21</v>
      </c>
    </row>
    <row r="13" spans="2:39">
      <c r="D13" t="s">
        <v>329</v>
      </c>
      <c r="F13" t="s">
        <v>336</v>
      </c>
      <c r="H13" t="s">
        <v>52</v>
      </c>
      <c r="J13" t="s">
        <v>324</v>
      </c>
      <c r="L13" t="s">
        <v>323</v>
      </c>
      <c r="N13" t="s">
        <v>331</v>
      </c>
      <c r="P13" t="s">
        <v>316</v>
      </c>
      <c r="R13" t="s">
        <v>332</v>
      </c>
      <c r="T13" t="s">
        <v>321</v>
      </c>
      <c r="V13" t="s">
        <v>320</v>
      </c>
      <c r="X13" t="s">
        <v>314</v>
      </c>
      <c r="Z13" t="s">
        <v>326</v>
      </c>
      <c r="AB13" t="s">
        <v>310</v>
      </c>
      <c r="AD13" t="s">
        <v>319</v>
      </c>
      <c r="AF13" t="s">
        <v>313</v>
      </c>
      <c r="AH13" t="s">
        <v>322</v>
      </c>
      <c r="AJ13" t="s">
        <v>334</v>
      </c>
      <c r="AL13" t="s">
        <v>315</v>
      </c>
    </row>
    <row r="14" spans="2:39">
      <c r="B14" t="s">
        <v>313</v>
      </c>
      <c r="C14">
        <v>21</v>
      </c>
      <c r="E14">
        <v>21</v>
      </c>
      <c r="G14">
        <v>21</v>
      </c>
      <c r="I14">
        <v>21</v>
      </c>
      <c r="K14">
        <v>21</v>
      </c>
      <c r="L14">
        <v>1</v>
      </c>
      <c r="M14">
        <f>K14+L14</f>
        <v>22</v>
      </c>
      <c r="O14">
        <v>22</v>
      </c>
      <c r="Q14">
        <f>O14+P14</f>
        <v>22</v>
      </c>
      <c r="S14" s="9">
        <f>Q14+R14</f>
        <v>22</v>
      </c>
      <c r="T14">
        <v>2</v>
      </c>
      <c r="U14" s="9">
        <f>S14+T14</f>
        <v>24</v>
      </c>
      <c r="W14" s="9">
        <f>U14+V14</f>
        <v>24</v>
      </c>
      <c r="Y14" s="9">
        <f>W14+X14</f>
        <v>24</v>
      </c>
      <c r="AA14" s="9">
        <f>Y14+Z14</f>
        <v>24</v>
      </c>
      <c r="AB14">
        <v>5</v>
      </c>
      <c r="AC14" s="9">
        <f>AA14+AB14</f>
        <v>29</v>
      </c>
      <c r="AD14">
        <v>1.19</v>
      </c>
      <c r="AE14" s="9">
        <f>AC14+AD14</f>
        <v>30.19</v>
      </c>
      <c r="AF14">
        <v>-30.19</v>
      </c>
      <c r="AG14" s="9">
        <f>AE14+AF14</f>
        <v>0</v>
      </c>
      <c r="AI14">
        <f>AG14+AH14</f>
        <v>0</v>
      </c>
      <c r="AK14">
        <f>AI14+AJ14</f>
        <v>0</v>
      </c>
      <c r="AM14">
        <f>AK14+AL14</f>
        <v>0</v>
      </c>
    </row>
    <row r="15" spans="2:39">
      <c r="B15" t="s">
        <v>314</v>
      </c>
      <c r="C15">
        <v>11</v>
      </c>
      <c r="D15">
        <v>0.95</v>
      </c>
      <c r="E15">
        <v>11.95</v>
      </c>
      <c r="G15">
        <v>11.95</v>
      </c>
      <c r="H15">
        <v>1</v>
      </c>
      <c r="I15">
        <v>12.95</v>
      </c>
      <c r="K15">
        <v>12.95</v>
      </c>
      <c r="L15">
        <v>1</v>
      </c>
      <c r="M15">
        <f t="shared" ref="M15:M40" si="0">K15+L15</f>
        <v>13.95</v>
      </c>
      <c r="O15">
        <v>13.95</v>
      </c>
      <c r="Q15">
        <f t="shared" ref="Q15:Q40" si="1">O15+P15</f>
        <v>13.95</v>
      </c>
      <c r="R15">
        <v>2</v>
      </c>
      <c r="S15" s="9">
        <f t="shared" ref="S15:S40" si="2">Q15+R15</f>
        <v>15.95</v>
      </c>
      <c r="U15" s="9">
        <f t="shared" ref="U15:U40" si="3">S15+T15</f>
        <v>15.95</v>
      </c>
      <c r="W15" s="9">
        <f t="shared" ref="W15:W40" si="4">U15+V15</f>
        <v>15.95</v>
      </c>
      <c r="X15">
        <v>-15.95</v>
      </c>
      <c r="Y15" s="9">
        <f t="shared" ref="Y15:Y40" si="5">W15+X15</f>
        <v>0</v>
      </c>
      <c r="AA15" s="9">
        <f t="shared" ref="AA15:AA40" si="6">Y15+Z15</f>
        <v>0</v>
      </c>
      <c r="AC15" s="9">
        <f t="shared" ref="AC15:AC40" si="7">AA15+AB15</f>
        <v>0</v>
      </c>
      <c r="AE15" s="9">
        <f t="shared" ref="AE15:AE40" si="8">AC15+AD15</f>
        <v>0</v>
      </c>
      <c r="AG15" s="9">
        <f t="shared" ref="AG15:AG40" si="9">AE15+AF15</f>
        <v>0</v>
      </c>
      <c r="AI15">
        <f t="shared" ref="AI15:AI40" si="10">AG15+AH15</f>
        <v>0</v>
      </c>
      <c r="AK15">
        <f t="shared" ref="AK15:AK40" si="11">AI15+AJ15</f>
        <v>0</v>
      </c>
      <c r="AM15">
        <f t="shared" ref="AM15:AM40" si="12">AK15+AL15</f>
        <v>0</v>
      </c>
    </row>
    <row r="16" spans="2:39">
      <c r="B16" t="s">
        <v>315</v>
      </c>
      <c r="C16">
        <v>25</v>
      </c>
      <c r="D16">
        <v>0.38</v>
      </c>
      <c r="E16">
        <v>25.38</v>
      </c>
      <c r="G16">
        <v>25.38</v>
      </c>
      <c r="H16">
        <v>0.19</v>
      </c>
      <c r="I16">
        <v>25.57</v>
      </c>
      <c r="J16">
        <v>0.19</v>
      </c>
      <c r="K16">
        <v>25.76</v>
      </c>
      <c r="L16">
        <v>1</v>
      </c>
      <c r="M16">
        <f t="shared" si="0"/>
        <v>26.76</v>
      </c>
      <c r="N16">
        <v>1</v>
      </c>
      <c r="O16">
        <v>27.76</v>
      </c>
      <c r="Q16">
        <f t="shared" si="1"/>
        <v>27.76</v>
      </c>
      <c r="S16" s="9">
        <f t="shared" si="2"/>
        <v>27.76</v>
      </c>
      <c r="U16" s="9">
        <f t="shared" si="3"/>
        <v>27.76</v>
      </c>
      <c r="W16" s="9">
        <f t="shared" si="4"/>
        <v>27.76</v>
      </c>
      <c r="X16">
        <v>1.19</v>
      </c>
      <c r="Y16" s="9">
        <f t="shared" si="5"/>
        <v>28.950000000000003</v>
      </c>
      <c r="AA16" s="9">
        <f t="shared" si="6"/>
        <v>28.950000000000003</v>
      </c>
      <c r="AB16">
        <v>1</v>
      </c>
      <c r="AC16" s="9">
        <f t="shared" si="7"/>
        <v>29.950000000000003</v>
      </c>
      <c r="AD16">
        <v>2</v>
      </c>
      <c r="AE16" s="9">
        <f t="shared" si="8"/>
        <v>31.950000000000003</v>
      </c>
      <c r="AF16">
        <v>5</v>
      </c>
      <c r="AG16" s="9">
        <f t="shared" si="9"/>
        <v>36.950000000000003</v>
      </c>
      <c r="AH16">
        <v>3.47</v>
      </c>
      <c r="AI16">
        <f t="shared" si="10"/>
        <v>40.42</v>
      </c>
      <c r="AK16">
        <f t="shared" si="11"/>
        <v>40.42</v>
      </c>
      <c r="AL16">
        <v>-40.42</v>
      </c>
      <c r="AM16">
        <f t="shared" si="12"/>
        <v>0</v>
      </c>
    </row>
    <row r="17" spans="2:39">
      <c r="B17" t="s">
        <v>316</v>
      </c>
      <c r="C17">
        <v>10</v>
      </c>
      <c r="E17">
        <v>10</v>
      </c>
      <c r="F17">
        <v>1</v>
      </c>
      <c r="G17">
        <v>11</v>
      </c>
      <c r="I17">
        <v>11</v>
      </c>
      <c r="K17">
        <v>11</v>
      </c>
      <c r="M17">
        <f t="shared" si="0"/>
        <v>11</v>
      </c>
      <c r="O17">
        <v>11</v>
      </c>
      <c r="P17">
        <v>-11</v>
      </c>
      <c r="Q17">
        <f t="shared" si="1"/>
        <v>0</v>
      </c>
      <c r="S17" s="9">
        <f t="shared" si="2"/>
        <v>0</v>
      </c>
      <c r="U17" s="9">
        <f t="shared" si="3"/>
        <v>0</v>
      </c>
      <c r="W17" s="9">
        <f t="shared" si="4"/>
        <v>0</v>
      </c>
      <c r="Y17" s="9">
        <f t="shared" si="5"/>
        <v>0</v>
      </c>
      <c r="AA17" s="9">
        <f t="shared" si="6"/>
        <v>0</v>
      </c>
      <c r="AC17" s="9">
        <f t="shared" si="7"/>
        <v>0</v>
      </c>
      <c r="AE17" s="9">
        <f t="shared" si="8"/>
        <v>0</v>
      </c>
      <c r="AG17" s="9">
        <f t="shared" si="9"/>
        <v>0</v>
      </c>
      <c r="AI17">
        <f t="shared" si="10"/>
        <v>0</v>
      </c>
      <c r="AK17">
        <f t="shared" si="11"/>
        <v>0</v>
      </c>
      <c r="AM17">
        <f t="shared" si="12"/>
        <v>0</v>
      </c>
    </row>
    <row r="18" spans="2:39">
      <c r="B18" t="s">
        <v>303</v>
      </c>
      <c r="C18">
        <v>3</v>
      </c>
      <c r="E18">
        <v>3</v>
      </c>
      <c r="F18">
        <v>-3</v>
      </c>
      <c r="G18">
        <v>0</v>
      </c>
      <c r="I18">
        <v>0</v>
      </c>
      <c r="K18">
        <v>0</v>
      </c>
      <c r="M18">
        <f t="shared" si="0"/>
        <v>0</v>
      </c>
      <c r="O18">
        <v>0</v>
      </c>
      <c r="Q18">
        <f t="shared" si="1"/>
        <v>0</v>
      </c>
      <c r="S18" s="9">
        <f t="shared" si="2"/>
        <v>0</v>
      </c>
      <c r="U18" s="9">
        <f t="shared" si="3"/>
        <v>0</v>
      </c>
      <c r="W18" s="9">
        <f t="shared" si="4"/>
        <v>0</v>
      </c>
      <c r="Y18" s="9">
        <f t="shared" si="5"/>
        <v>0</v>
      </c>
      <c r="AA18" s="9">
        <f t="shared" si="6"/>
        <v>0</v>
      </c>
      <c r="AC18" s="9">
        <f t="shared" si="7"/>
        <v>0</v>
      </c>
      <c r="AE18" s="9">
        <f t="shared" si="8"/>
        <v>0</v>
      </c>
      <c r="AG18" s="9">
        <f t="shared" si="9"/>
        <v>0</v>
      </c>
      <c r="AI18">
        <f t="shared" si="10"/>
        <v>0</v>
      </c>
      <c r="AK18">
        <f t="shared" si="11"/>
        <v>0</v>
      </c>
      <c r="AM18">
        <f t="shared" si="12"/>
        <v>0</v>
      </c>
    </row>
    <row r="19" spans="2:39">
      <c r="B19" t="s">
        <v>317</v>
      </c>
      <c r="C19">
        <v>28</v>
      </c>
      <c r="D19">
        <v>0.19</v>
      </c>
      <c r="E19">
        <v>28.19</v>
      </c>
      <c r="F19">
        <v>2</v>
      </c>
      <c r="G19">
        <v>30.19</v>
      </c>
      <c r="I19">
        <v>30.19</v>
      </c>
      <c r="K19">
        <v>30.19</v>
      </c>
      <c r="M19">
        <f t="shared" si="0"/>
        <v>30.19</v>
      </c>
      <c r="O19">
        <v>30.19</v>
      </c>
      <c r="P19">
        <v>1</v>
      </c>
      <c r="Q19">
        <f t="shared" si="1"/>
        <v>31.19</v>
      </c>
      <c r="R19">
        <v>2</v>
      </c>
      <c r="S19" s="9">
        <f t="shared" si="2"/>
        <v>33.19</v>
      </c>
      <c r="T19" s="9">
        <v>1.19</v>
      </c>
      <c r="U19" s="9">
        <f t="shared" si="3"/>
        <v>34.379999999999995</v>
      </c>
      <c r="W19" s="9">
        <f t="shared" si="4"/>
        <v>34.379999999999995</v>
      </c>
      <c r="X19">
        <v>5</v>
      </c>
      <c r="Y19" s="9">
        <f t="shared" si="5"/>
        <v>39.379999999999995</v>
      </c>
      <c r="AA19" s="9">
        <f t="shared" si="6"/>
        <v>39.379999999999995</v>
      </c>
      <c r="AC19" s="9">
        <f t="shared" si="7"/>
        <v>39.379999999999995</v>
      </c>
      <c r="AE19" s="9">
        <f t="shared" si="8"/>
        <v>39.379999999999995</v>
      </c>
      <c r="AG19" s="9">
        <f t="shared" si="9"/>
        <v>39.379999999999995</v>
      </c>
      <c r="AH19">
        <v>4.1900000000000004</v>
      </c>
      <c r="AI19">
        <f t="shared" si="10"/>
        <v>43.569999999999993</v>
      </c>
      <c r="AK19">
        <f t="shared" si="11"/>
        <v>43.569999999999993</v>
      </c>
      <c r="AL19">
        <v>6.19</v>
      </c>
      <c r="AM19">
        <f t="shared" si="12"/>
        <v>49.759999999999991</v>
      </c>
    </row>
    <row r="20" spans="2:39">
      <c r="B20" t="s">
        <v>318</v>
      </c>
      <c r="C20">
        <v>23</v>
      </c>
      <c r="D20">
        <v>1.33</v>
      </c>
      <c r="E20">
        <v>24.33</v>
      </c>
      <c r="G20">
        <v>24.33</v>
      </c>
      <c r="H20">
        <v>1</v>
      </c>
      <c r="I20">
        <v>25.33</v>
      </c>
      <c r="J20">
        <v>1</v>
      </c>
      <c r="K20">
        <v>26.33</v>
      </c>
      <c r="M20">
        <f t="shared" si="0"/>
        <v>26.33</v>
      </c>
      <c r="N20">
        <v>2</v>
      </c>
      <c r="O20">
        <v>28.33</v>
      </c>
      <c r="P20">
        <v>3</v>
      </c>
      <c r="Q20">
        <f t="shared" si="1"/>
        <v>31.33</v>
      </c>
      <c r="R20">
        <v>1.19</v>
      </c>
      <c r="S20" s="9">
        <f t="shared" si="2"/>
        <v>32.519999999999996</v>
      </c>
      <c r="U20" s="9">
        <f t="shared" si="3"/>
        <v>32.519999999999996</v>
      </c>
      <c r="V20">
        <v>0.28000000000000003</v>
      </c>
      <c r="W20" s="9">
        <f t="shared" si="4"/>
        <v>32.799999999999997</v>
      </c>
      <c r="X20">
        <v>1.19</v>
      </c>
      <c r="Y20" s="9">
        <f t="shared" si="5"/>
        <v>33.989999999999995</v>
      </c>
      <c r="Z20">
        <v>3</v>
      </c>
      <c r="AA20" s="9">
        <f t="shared" si="6"/>
        <v>36.989999999999995</v>
      </c>
      <c r="AB20">
        <v>4</v>
      </c>
      <c r="AC20" s="9">
        <f t="shared" si="7"/>
        <v>40.989999999999995</v>
      </c>
      <c r="AD20">
        <v>3.19</v>
      </c>
      <c r="AE20" s="9">
        <f t="shared" si="8"/>
        <v>44.179999999999993</v>
      </c>
      <c r="AF20">
        <v>5</v>
      </c>
      <c r="AG20" s="9">
        <f t="shared" si="9"/>
        <v>49.179999999999993</v>
      </c>
      <c r="AH20">
        <v>2</v>
      </c>
      <c r="AI20">
        <f t="shared" si="10"/>
        <v>51.179999999999993</v>
      </c>
      <c r="AJ20">
        <v>2</v>
      </c>
      <c r="AK20">
        <f t="shared" si="11"/>
        <v>53.179999999999993</v>
      </c>
      <c r="AL20">
        <v>6.28</v>
      </c>
      <c r="AM20">
        <f t="shared" si="12"/>
        <v>59.459999999999994</v>
      </c>
    </row>
    <row r="21" spans="2:39">
      <c r="B21" t="s">
        <v>319</v>
      </c>
      <c r="C21">
        <v>15</v>
      </c>
      <c r="D21">
        <v>0.95</v>
      </c>
      <c r="E21">
        <v>15.95</v>
      </c>
      <c r="F21">
        <v>1</v>
      </c>
      <c r="G21">
        <v>16.95</v>
      </c>
      <c r="I21">
        <v>16.95</v>
      </c>
      <c r="J21">
        <v>0.19</v>
      </c>
      <c r="K21">
        <v>17.14</v>
      </c>
      <c r="M21">
        <f t="shared" si="0"/>
        <v>17.14</v>
      </c>
      <c r="O21">
        <v>17.14</v>
      </c>
      <c r="P21">
        <v>3</v>
      </c>
      <c r="Q21">
        <f t="shared" si="1"/>
        <v>20.14</v>
      </c>
      <c r="R21">
        <v>1</v>
      </c>
      <c r="S21" s="9">
        <f t="shared" si="2"/>
        <v>21.14</v>
      </c>
      <c r="U21" s="9">
        <f t="shared" si="3"/>
        <v>21.14</v>
      </c>
      <c r="W21" s="9">
        <f t="shared" si="4"/>
        <v>21.14</v>
      </c>
      <c r="X21">
        <v>2</v>
      </c>
      <c r="Y21" s="9">
        <f t="shared" si="5"/>
        <v>23.14</v>
      </c>
      <c r="AA21" s="9">
        <f t="shared" si="6"/>
        <v>23.14</v>
      </c>
      <c r="AB21">
        <v>1</v>
      </c>
      <c r="AC21" s="9">
        <f t="shared" si="7"/>
        <v>24.14</v>
      </c>
      <c r="AD21">
        <v>-24.14</v>
      </c>
      <c r="AE21" s="9">
        <f t="shared" si="8"/>
        <v>0</v>
      </c>
      <c r="AG21" s="9">
        <f t="shared" si="9"/>
        <v>0</v>
      </c>
      <c r="AI21">
        <f t="shared" si="10"/>
        <v>0</v>
      </c>
      <c r="AK21">
        <f t="shared" si="11"/>
        <v>0</v>
      </c>
      <c r="AM21">
        <f t="shared" si="12"/>
        <v>0</v>
      </c>
    </row>
    <row r="22" spans="2:39">
      <c r="B22" t="s">
        <v>320</v>
      </c>
      <c r="C22">
        <v>56</v>
      </c>
      <c r="D22">
        <v>1.9</v>
      </c>
      <c r="E22">
        <v>57.9</v>
      </c>
      <c r="G22">
        <v>57.9</v>
      </c>
      <c r="H22">
        <v>1</v>
      </c>
      <c r="I22">
        <v>58.9</v>
      </c>
      <c r="K22">
        <v>58.9</v>
      </c>
      <c r="L22">
        <v>2</v>
      </c>
      <c r="M22">
        <f t="shared" si="0"/>
        <v>60.9</v>
      </c>
      <c r="O22">
        <v>60.9</v>
      </c>
      <c r="Q22">
        <f t="shared" si="1"/>
        <v>60.9</v>
      </c>
      <c r="S22" s="9">
        <f t="shared" si="2"/>
        <v>60.9</v>
      </c>
      <c r="U22" s="9">
        <f t="shared" si="3"/>
        <v>60.9</v>
      </c>
      <c r="V22">
        <v>-0.56000000000000005</v>
      </c>
      <c r="W22" s="9">
        <f t="shared" si="4"/>
        <v>60.339999999999996</v>
      </c>
      <c r="Y22" s="9">
        <f t="shared" si="5"/>
        <v>60.339999999999996</v>
      </c>
      <c r="AA22" s="9">
        <f t="shared" si="6"/>
        <v>60.339999999999996</v>
      </c>
      <c r="AC22" s="9">
        <f t="shared" si="7"/>
        <v>60.339999999999996</v>
      </c>
      <c r="AE22" s="9">
        <f t="shared" si="8"/>
        <v>60.339999999999996</v>
      </c>
      <c r="AG22" s="9">
        <f t="shared" si="9"/>
        <v>60.339999999999996</v>
      </c>
      <c r="AI22">
        <f t="shared" si="10"/>
        <v>60.339999999999996</v>
      </c>
      <c r="AK22">
        <f t="shared" si="11"/>
        <v>60.339999999999996</v>
      </c>
      <c r="AM22">
        <f t="shared" si="12"/>
        <v>60.339999999999996</v>
      </c>
    </row>
    <row r="23" spans="2:39">
      <c r="B23" t="s">
        <v>321</v>
      </c>
      <c r="C23">
        <v>14</v>
      </c>
      <c r="D23">
        <v>0.19</v>
      </c>
      <c r="E23">
        <v>14.19</v>
      </c>
      <c r="G23">
        <v>14.19</v>
      </c>
      <c r="I23">
        <v>14.19</v>
      </c>
      <c r="K23">
        <v>14.19</v>
      </c>
      <c r="M23">
        <f t="shared" si="0"/>
        <v>14.19</v>
      </c>
      <c r="O23">
        <v>14.19</v>
      </c>
      <c r="Q23">
        <f t="shared" si="1"/>
        <v>14.19</v>
      </c>
      <c r="S23" s="9">
        <f t="shared" si="2"/>
        <v>14.19</v>
      </c>
      <c r="T23">
        <v>-14.19</v>
      </c>
      <c r="U23" s="9">
        <f t="shared" si="3"/>
        <v>0</v>
      </c>
      <c r="W23" s="9">
        <f t="shared" si="4"/>
        <v>0</v>
      </c>
      <c r="Y23" s="9">
        <f t="shared" si="5"/>
        <v>0</v>
      </c>
      <c r="AA23" s="9">
        <f t="shared" si="6"/>
        <v>0</v>
      </c>
      <c r="AC23" s="9">
        <f t="shared" si="7"/>
        <v>0</v>
      </c>
      <c r="AE23" s="9">
        <f t="shared" si="8"/>
        <v>0</v>
      </c>
      <c r="AG23" s="9">
        <f t="shared" si="9"/>
        <v>0</v>
      </c>
      <c r="AI23">
        <f t="shared" si="10"/>
        <v>0</v>
      </c>
      <c r="AK23">
        <f t="shared" si="11"/>
        <v>0</v>
      </c>
      <c r="AM23">
        <f t="shared" si="12"/>
        <v>0</v>
      </c>
    </row>
    <row r="24" spans="2:39">
      <c r="B24" t="s">
        <v>322</v>
      </c>
      <c r="C24">
        <v>18</v>
      </c>
      <c r="D24">
        <v>0.56999999999999995</v>
      </c>
      <c r="E24">
        <v>18.57</v>
      </c>
      <c r="G24">
        <v>18.57</v>
      </c>
      <c r="I24">
        <v>18.57</v>
      </c>
      <c r="K24">
        <v>18.57</v>
      </c>
      <c r="M24">
        <f t="shared" si="0"/>
        <v>18.57</v>
      </c>
      <c r="N24">
        <v>1.19</v>
      </c>
      <c r="O24">
        <f>M24+N24</f>
        <v>19.760000000000002</v>
      </c>
      <c r="P24">
        <v>1</v>
      </c>
      <c r="Q24">
        <f t="shared" si="1"/>
        <v>20.76</v>
      </c>
      <c r="R24">
        <v>0.19</v>
      </c>
      <c r="S24" s="9">
        <f t="shared" si="2"/>
        <v>20.950000000000003</v>
      </c>
      <c r="U24" s="9">
        <f t="shared" si="3"/>
        <v>20.950000000000003</v>
      </c>
      <c r="W24" s="9">
        <f t="shared" si="4"/>
        <v>20.950000000000003</v>
      </c>
      <c r="Y24" s="9">
        <f t="shared" si="5"/>
        <v>20.950000000000003</v>
      </c>
      <c r="Z24">
        <v>6.28</v>
      </c>
      <c r="AA24" s="9">
        <f t="shared" si="6"/>
        <v>27.230000000000004</v>
      </c>
      <c r="AC24" s="9">
        <f t="shared" si="7"/>
        <v>27.230000000000004</v>
      </c>
      <c r="AD24">
        <v>5.19</v>
      </c>
      <c r="AE24" s="9">
        <f t="shared" si="8"/>
        <v>32.42</v>
      </c>
      <c r="AG24" s="9">
        <f t="shared" si="9"/>
        <v>32.42</v>
      </c>
      <c r="AH24">
        <v>-32.42</v>
      </c>
      <c r="AI24">
        <f t="shared" si="10"/>
        <v>0</v>
      </c>
      <c r="AK24">
        <f t="shared" si="11"/>
        <v>0</v>
      </c>
      <c r="AM24">
        <f t="shared" si="12"/>
        <v>0</v>
      </c>
    </row>
    <row r="25" spans="2:39">
      <c r="B25" t="s">
        <v>323</v>
      </c>
      <c r="C25" s="9">
        <v>7</v>
      </c>
      <c r="E25">
        <v>7</v>
      </c>
      <c r="G25">
        <v>7</v>
      </c>
      <c r="I25">
        <v>7</v>
      </c>
      <c r="J25">
        <v>2</v>
      </c>
      <c r="K25">
        <v>9</v>
      </c>
      <c r="L25">
        <v>-9</v>
      </c>
      <c r="M25">
        <f t="shared" si="0"/>
        <v>0</v>
      </c>
      <c r="O25">
        <v>0</v>
      </c>
      <c r="Q25">
        <f t="shared" si="1"/>
        <v>0</v>
      </c>
      <c r="S25" s="9">
        <f t="shared" si="2"/>
        <v>0</v>
      </c>
      <c r="U25" s="9">
        <f t="shared" si="3"/>
        <v>0</v>
      </c>
      <c r="W25" s="9">
        <f t="shared" si="4"/>
        <v>0</v>
      </c>
      <c r="Y25" s="9">
        <f t="shared" si="5"/>
        <v>0</v>
      </c>
      <c r="AA25" s="9">
        <f t="shared" si="6"/>
        <v>0</v>
      </c>
      <c r="AC25" s="9">
        <f t="shared" si="7"/>
        <v>0</v>
      </c>
      <c r="AE25" s="9">
        <f t="shared" si="8"/>
        <v>0</v>
      </c>
      <c r="AG25" s="9">
        <f t="shared" si="9"/>
        <v>0</v>
      </c>
      <c r="AI25">
        <f t="shared" si="10"/>
        <v>0</v>
      </c>
      <c r="AK25">
        <f t="shared" si="11"/>
        <v>0</v>
      </c>
      <c r="AM25">
        <f t="shared" si="12"/>
        <v>0</v>
      </c>
    </row>
    <row r="26" spans="2:39">
      <c r="B26" t="s">
        <v>324</v>
      </c>
      <c r="C26">
        <v>6</v>
      </c>
      <c r="D26">
        <v>0.38</v>
      </c>
      <c r="E26">
        <v>6.38</v>
      </c>
      <c r="G26">
        <v>6.38</v>
      </c>
      <c r="I26">
        <v>6.38</v>
      </c>
      <c r="J26">
        <v>-6.38</v>
      </c>
      <c r="K26">
        <v>0</v>
      </c>
      <c r="M26">
        <f t="shared" si="0"/>
        <v>0</v>
      </c>
      <c r="O26">
        <v>0</v>
      </c>
      <c r="Q26">
        <f t="shared" si="1"/>
        <v>0</v>
      </c>
      <c r="S26" s="9">
        <f t="shared" si="2"/>
        <v>0</v>
      </c>
      <c r="U26" s="9">
        <f t="shared" si="3"/>
        <v>0</v>
      </c>
      <c r="W26" s="9">
        <f t="shared" si="4"/>
        <v>0</v>
      </c>
      <c r="Y26" s="9">
        <f t="shared" si="5"/>
        <v>0</v>
      </c>
      <c r="AA26" s="9">
        <f t="shared" si="6"/>
        <v>0</v>
      </c>
      <c r="AC26" s="9">
        <f t="shared" si="7"/>
        <v>0</v>
      </c>
      <c r="AE26" s="9">
        <f t="shared" si="8"/>
        <v>0</v>
      </c>
      <c r="AG26" s="9">
        <f t="shared" si="9"/>
        <v>0</v>
      </c>
      <c r="AI26">
        <f t="shared" si="10"/>
        <v>0</v>
      </c>
      <c r="AK26">
        <f t="shared" si="11"/>
        <v>0</v>
      </c>
      <c r="AM26">
        <f t="shared" si="12"/>
        <v>0</v>
      </c>
    </row>
    <row r="27" spans="2:39">
      <c r="B27" t="s">
        <v>325</v>
      </c>
      <c r="C27">
        <v>28</v>
      </c>
      <c r="D27">
        <v>0.56999999999999995</v>
      </c>
      <c r="E27">
        <v>28.57</v>
      </c>
      <c r="G27">
        <v>28.57</v>
      </c>
      <c r="I27">
        <v>28.57</v>
      </c>
      <c r="J27">
        <v>1</v>
      </c>
      <c r="K27">
        <v>29.57</v>
      </c>
      <c r="L27">
        <v>2</v>
      </c>
      <c r="M27">
        <f t="shared" si="0"/>
        <v>31.57</v>
      </c>
      <c r="O27">
        <v>31.57</v>
      </c>
      <c r="P27">
        <v>2</v>
      </c>
      <c r="Q27">
        <f t="shared" si="1"/>
        <v>33.57</v>
      </c>
      <c r="S27" s="9">
        <f t="shared" si="2"/>
        <v>33.57</v>
      </c>
      <c r="U27" s="9">
        <f t="shared" si="3"/>
        <v>33.57</v>
      </c>
      <c r="W27" s="9">
        <f t="shared" si="4"/>
        <v>33.57</v>
      </c>
      <c r="X27">
        <v>1.38</v>
      </c>
      <c r="Y27" s="9">
        <f t="shared" si="5"/>
        <v>34.950000000000003</v>
      </c>
      <c r="Z27">
        <v>2</v>
      </c>
      <c r="AA27" s="9">
        <f t="shared" si="6"/>
        <v>36.950000000000003</v>
      </c>
      <c r="AB27">
        <v>1</v>
      </c>
      <c r="AC27" s="9">
        <f t="shared" si="7"/>
        <v>37.950000000000003</v>
      </c>
      <c r="AD27">
        <v>2</v>
      </c>
      <c r="AE27" s="9">
        <f t="shared" si="8"/>
        <v>39.950000000000003</v>
      </c>
      <c r="AF27">
        <v>1.19</v>
      </c>
      <c r="AG27" s="9">
        <f t="shared" si="9"/>
        <v>41.14</v>
      </c>
      <c r="AH27">
        <v>4.38</v>
      </c>
      <c r="AI27">
        <f t="shared" si="10"/>
        <v>45.52</v>
      </c>
      <c r="AK27">
        <f t="shared" si="11"/>
        <v>45.52</v>
      </c>
      <c r="AL27">
        <v>7.38</v>
      </c>
      <c r="AM27">
        <f t="shared" si="12"/>
        <v>52.900000000000006</v>
      </c>
    </row>
    <row r="28" spans="2:39">
      <c r="B28" t="s">
        <v>52</v>
      </c>
      <c r="C28">
        <v>6</v>
      </c>
      <c r="D28">
        <v>0.19</v>
      </c>
      <c r="E28">
        <v>6.19</v>
      </c>
      <c r="G28">
        <v>6.19</v>
      </c>
      <c r="H28">
        <v>-6.19</v>
      </c>
      <c r="I28">
        <v>0</v>
      </c>
      <c r="K28">
        <v>0</v>
      </c>
      <c r="M28">
        <f t="shared" si="0"/>
        <v>0</v>
      </c>
      <c r="O28">
        <v>0</v>
      </c>
      <c r="Q28">
        <f t="shared" si="1"/>
        <v>0</v>
      </c>
      <c r="S28" s="9">
        <f t="shared" si="2"/>
        <v>0</v>
      </c>
      <c r="U28" s="9">
        <f t="shared" si="3"/>
        <v>0</v>
      </c>
      <c r="W28" s="9">
        <f t="shared" si="4"/>
        <v>0</v>
      </c>
      <c r="Y28" s="9">
        <f t="shared" si="5"/>
        <v>0</v>
      </c>
      <c r="AA28" s="9">
        <f t="shared" si="6"/>
        <v>0</v>
      </c>
      <c r="AC28" s="9">
        <f t="shared" si="7"/>
        <v>0</v>
      </c>
      <c r="AE28" s="9">
        <f t="shared" si="8"/>
        <v>0</v>
      </c>
      <c r="AG28" s="9">
        <f t="shared" si="9"/>
        <v>0</v>
      </c>
      <c r="AI28">
        <f t="shared" si="10"/>
        <v>0</v>
      </c>
      <c r="AK28">
        <f t="shared" si="11"/>
        <v>0</v>
      </c>
      <c r="AM28">
        <f t="shared" si="12"/>
        <v>0</v>
      </c>
    </row>
    <row r="29" spans="2:39">
      <c r="B29" t="s">
        <v>310</v>
      </c>
      <c r="C29">
        <v>19</v>
      </c>
      <c r="D29">
        <v>0.38</v>
      </c>
      <c r="E29">
        <v>19.38</v>
      </c>
      <c r="G29">
        <v>19.38</v>
      </c>
      <c r="I29">
        <v>19.38</v>
      </c>
      <c r="K29">
        <v>19.38</v>
      </c>
      <c r="M29">
        <f t="shared" si="0"/>
        <v>19.38</v>
      </c>
      <c r="O29">
        <v>19.38</v>
      </c>
      <c r="Q29">
        <f t="shared" si="1"/>
        <v>19.38</v>
      </c>
      <c r="R29">
        <v>1</v>
      </c>
      <c r="S29" s="9">
        <f t="shared" si="2"/>
        <v>20.38</v>
      </c>
      <c r="T29">
        <v>2</v>
      </c>
      <c r="U29" s="9">
        <f t="shared" si="3"/>
        <v>22.38</v>
      </c>
      <c r="W29" s="9">
        <f t="shared" si="4"/>
        <v>22.38</v>
      </c>
      <c r="Y29" s="9">
        <f t="shared" si="5"/>
        <v>22.38</v>
      </c>
      <c r="AA29" s="9">
        <f t="shared" si="6"/>
        <v>22.38</v>
      </c>
      <c r="AB29">
        <v>-22.38</v>
      </c>
      <c r="AC29" s="9">
        <f t="shared" si="7"/>
        <v>0</v>
      </c>
      <c r="AE29" s="9">
        <f t="shared" si="8"/>
        <v>0</v>
      </c>
      <c r="AG29" s="9">
        <f t="shared" si="9"/>
        <v>0</v>
      </c>
      <c r="AI29">
        <f t="shared" si="10"/>
        <v>0</v>
      </c>
      <c r="AK29">
        <f t="shared" si="11"/>
        <v>0</v>
      </c>
      <c r="AM29">
        <f t="shared" si="12"/>
        <v>0</v>
      </c>
    </row>
    <row r="30" spans="2:39">
      <c r="B30" t="s">
        <v>326</v>
      </c>
      <c r="C30">
        <v>14</v>
      </c>
      <c r="D30">
        <v>0.19</v>
      </c>
      <c r="E30">
        <v>14.19</v>
      </c>
      <c r="G30">
        <v>14.19</v>
      </c>
      <c r="I30">
        <v>14.19</v>
      </c>
      <c r="J30">
        <v>1</v>
      </c>
      <c r="K30">
        <v>15.19</v>
      </c>
      <c r="M30">
        <f t="shared" si="0"/>
        <v>15.19</v>
      </c>
      <c r="O30">
        <v>15.19</v>
      </c>
      <c r="Q30">
        <f t="shared" si="1"/>
        <v>15.19</v>
      </c>
      <c r="S30" s="9">
        <f t="shared" si="2"/>
        <v>15.19</v>
      </c>
      <c r="T30">
        <v>1</v>
      </c>
      <c r="U30" s="9">
        <f t="shared" si="3"/>
        <v>16.189999999999998</v>
      </c>
      <c r="V30">
        <v>0.28000000000000003</v>
      </c>
      <c r="W30" s="9">
        <f t="shared" si="4"/>
        <v>16.47</v>
      </c>
      <c r="X30">
        <v>0.19</v>
      </c>
      <c r="Y30" s="9">
        <f t="shared" si="5"/>
        <v>16.66</v>
      </c>
      <c r="Z30">
        <v>-16.66</v>
      </c>
      <c r="AA30" s="9">
        <f t="shared" si="6"/>
        <v>0</v>
      </c>
      <c r="AC30" s="9">
        <f t="shared" si="7"/>
        <v>0</v>
      </c>
      <c r="AE30" s="9">
        <f t="shared" si="8"/>
        <v>0</v>
      </c>
      <c r="AG30" s="9">
        <f t="shared" si="9"/>
        <v>0</v>
      </c>
      <c r="AI30">
        <f t="shared" si="10"/>
        <v>0</v>
      </c>
      <c r="AK30">
        <f t="shared" si="11"/>
        <v>0</v>
      </c>
      <c r="AM30">
        <f t="shared" si="12"/>
        <v>0</v>
      </c>
    </row>
    <row r="31" spans="2:39">
      <c r="B31" t="s">
        <v>327</v>
      </c>
      <c r="C31">
        <v>2</v>
      </c>
      <c r="E31">
        <v>2</v>
      </c>
      <c r="F31">
        <v>-2</v>
      </c>
      <c r="G31">
        <v>0</v>
      </c>
      <c r="I31">
        <v>0</v>
      </c>
      <c r="K31">
        <v>0</v>
      </c>
      <c r="M31">
        <f t="shared" si="0"/>
        <v>0</v>
      </c>
      <c r="O31">
        <v>0</v>
      </c>
      <c r="Q31">
        <f t="shared" si="1"/>
        <v>0</v>
      </c>
      <c r="S31" s="9">
        <f t="shared" si="2"/>
        <v>0</v>
      </c>
      <c r="U31" s="9">
        <f t="shared" si="3"/>
        <v>0</v>
      </c>
      <c r="W31" s="9">
        <f t="shared" si="4"/>
        <v>0</v>
      </c>
      <c r="Y31" s="9">
        <f t="shared" si="5"/>
        <v>0</v>
      </c>
      <c r="AA31" s="9">
        <f t="shared" si="6"/>
        <v>0</v>
      </c>
      <c r="AC31" s="9">
        <f t="shared" si="7"/>
        <v>0</v>
      </c>
      <c r="AE31" s="9">
        <f t="shared" si="8"/>
        <v>0</v>
      </c>
      <c r="AG31" s="9">
        <f t="shared" si="9"/>
        <v>0</v>
      </c>
      <c r="AI31">
        <f t="shared" si="10"/>
        <v>0</v>
      </c>
      <c r="AK31">
        <f t="shared" si="11"/>
        <v>0</v>
      </c>
      <c r="AM31">
        <f t="shared" si="12"/>
        <v>0</v>
      </c>
    </row>
    <row r="32" spans="2:39">
      <c r="B32" t="s">
        <v>328</v>
      </c>
      <c r="C32">
        <v>49</v>
      </c>
      <c r="D32">
        <v>1.1399999999999999</v>
      </c>
      <c r="E32">
        <v>50.14</v>
      </c>
      <c r="G32">
        <v>50.14</v>
      </c>
      <c r="I32">
        <v>50.14</v>
      </c>
      <c r="K32">
        <v>50.14</v>
      </c>
      <c r="M32">
        <f t="shared" si="0"/>
        <v>50.14</v>
      </c>
      <c r="N32">
        <v>1</v>
      </c>
      <c r="O32">
        <v>51.14</v>
      </c>
      <c r="P32">
        <v>1</v>
      </c>
      <c r="Q32">
        <f t="shared" si="1"/>
        <v>52.14</v>
      </c>
      <c r="R32">
        <v>1</v>
      </c>
      <c r="S32" s="9">
        <f t="shared" si="2"/>
        <v>53.14</v>
      </c>
      <c r="T32" s="9">
        <v>3</v>
      </c>
      <c r="U32" s="9">
        <f t="shared" si="3"/>
        <v>56.14</v>
      </c>
      <c r="W32" s="9">
        <f t="shared" si="4"/>
        <v>56.14</v>
      </c>
      <c r="X32">
        <v>1</v>
      </c>
      <c r="Y32" s="9">
        <f t="shared" si="5"/>
        <v>57.14</v>
      </c>
      <c r="Z32">
        <v>1</v>
      </c>
      <c r="AA32" s="9">
        <f t="shared" si="6"/>
        <v>58.14</v>
      </c>
      <c r="AB32">
        <v>3</v>
      </c>
      <c r="AC32" s="9">
        <f t="shared" si="7"/>
        <v>61.14</v>
      </c>
      <c r="AE32" s="9">
        <f t="shared" si="8"/>
        <v>61.14</v>
      </c>
      <c r="AG32" s="9">
        <f t="shared" si="9"/>
        <v>61.14</v>
      </c>
      <c r="AI32">
        <f t="shared" si="10"/>
        <v>61.14</v>
      </c>
      <c r="AK32">
        <f t="shared" si="11"/>
        <v>61.14</v>
      </c>
      <c r="AM32">
        <f t="shared" si="12"/>
        <v>61.14</v>
      </c>
    </row>
    <row r="33" spans="2:39" s="3" customFormat="1">
      <c r="B33" s="3" t="s">
        <v>329</v>
      </c>
      <c r="C33" s="3">
        <v>73</v>
      </c>
      <c r="D33" s="3">
        <v>-12.66</v>
      </c>
      <c r="E33" s="3">
        <v>60.34</v>
      </c>
      <c r="G33">
        <v>60.34</v>
      </c>
      <c r="I33">
        <v>60.34</v>
      </c>
      <c r="K33">
        <v>60.34</v>
      </c>
      <c r="M33">
        <f t="shared" si="0"/>
        <v>60.34</v>
      </c>
      <c r="O33">
        <v>60.34</v>
      </c>
      <c r="Q33">
        <f t="shared" si="1"/>
        <v>60.34</v>
      </c>
      <c r="S33" s="9">
        <f t="shared" si="2"/>
        <v>60.34</v>
      </c>
      <c r="U33" s="9">
        <f t="shared" si="3"/>
        <v>60.34</v>
      </c>
      <c r="W33" s="9">
        <f t="shared" si="4"/>
        <v>60.34</v>
      </c>
      <c r="Y33" s="9">
        <f t="shared" si="5"/>
        <v>60.34</v>
      </c>
      <c r="AA33" s="9">
        <f t="shared" si="6"/>
        <v>60.34</v>
      </c>
      <c r="AC33" s="9">
        <f t="shared" si="7"/>
        <v>60.34</v>
      </c>
      <c r="AE33" s="9">
        <f t="shared" si="8"/>
        <v>60.34</v>
      </c>
      <c r="AG33" s="9">
        <f t="shared" si="9"/>
        <v>60.34</v>
      </c>
      <c r="AI33">
        <f t="shared" si="10"/>
        <v>60.34</v>
      </c>
      <c r="AK33">
        <f t="shared" si="11"/>
        <v>60.34</v>
      </c>
      <c r="AM33">
        <f t="shared" si="12"/>
        <v>60.34</v>
      </c>
    </row>
    <row r="34" spans="2:39">
      <c r="B34" t="s">
        <v>330</v>
      </c>
      <c r="C34">
        <v>19</v>
      </c>
      <c r="D34">
        <v>0.56999999999999995</v>
      </c>
      <c r="E34">
        <v>19.57</v>
      </c>
      <c r="G34">
        <v>19.57</v>
      </c>
      <c r="H34">
        <v>1</v>
      </c>
      <c r="I34">
        <v>20.57</v>
      </c>
      <c r="K34">
        <v>20.57</v>
      </c>
      <c r="M34">
        <f t="shared" si="0"/>
        <v>20.57</v>
      </c>
      <c r="N34">
        <v>1</v>
      </c>
      <c r="O34">
        <v>21.57</v>
      </c>
      <c r="Q34">
        <f t="shared" si="1"/>
        <v>21.57</v>
      </c>
      <c r="R34">
        <v>1</v>
      </c>
      <c r="S34" s="9">
        <f t="shared" si="2"/>
        <v>22.57</v>
      </c>
      <c r="T34" s="9">
        <v>3</v>
      </c>
      <c r="U34" s="9">
        <f t="shared" si="3"/>
        <v>25.57</v>
      </c>
      <c r="W34" s="9">
        <f t="shared" si="4"/>
        <v>25.57</v>
      </c>
      <c r="Y34" s="9">
        <f t="shared" si="5"/>
        <v>25.57</v>
      </c>
      <c r="Z34">
        <v>1</v>
      </c>
      <c r="AA34" s="9">
        <f t="shared" si="6"/>
        <v>26.57</v>
      </c>
      <c r="AB34">
        <v>3</v>
      </c>
      <c r="AC34" s="9">
        <f t="shared" si="7"/>
        <v>29.57</v>
      </c>
      <c r="AD34">
        <v>2.19</v>
      </c>
      <c r="AE34" s="9">
        <f t="shared" si="8"/>
        <v>31.76</v>
      </c>
      <c r="AF34">
        <v>9</v>
      </c>
      <c r="AG34" s="9">
        <f t="shared" si="9"/>
        <v>40.760000000000005</v>
      </c>
      <c r="AH34">
        <v>2</v>
      </c>
      <c r="AI34">
        <f t="shared" si="10"/>
        <v>42.760000000000005</v>
      </c>
      <c r="AJ34">
        <v>1</v>
      </c>
      <c r="AK34">
        <f t="shared" si="11"/>
        <v>43.760000000000005</v>
      </c>
      <c r="AL34">
        <v>5</v>
      </c>
      <c r="AM34">
        <f t="shared" si="12"/>
        <v>48.760000000000005</v>
      </c>
    </row>
    <row r="35" spans="2:39">
      <c r="B35" t="s">
        <v>331</v>
      </c>
      <c r="C35">
        <v>9</v>
      </c>
      <c r="D35">
        <v>0.19</v>
      </c>
      <c r="E35">
        <v>9.19</v>
      </c>
      <c r="G35">
        <v>9.19</v>
      </c>
      <c r="I35">
        <v>9.19</v>
      </c>
      <c r="K35">
        <v>9.19</v>
      </c>
      <c r="L35">
        <v>1</v>
      </c>
      <c r="M35">
        <f t="shared" si="0"/>
        <v>10.19</v>
      </c>
      <c r="N35">
        <v>-10.19</v>
      </c>
      <c r="O35">
        <v>0</v>
      </c>
      <c r="Q35">
        <f t="shared" si="1"/>
        <v>0</v>
      </c>
      <c r="S35" s="9">
        <f t="shared" si="2"/>
        <v>0</v>
      </c>
      <c r="U35" s="9">
        <f t="shared" si="3"/>
        <v>0</v>
      </c>
      <c r="W35" s="9">
        <f t="shared" si="4"/>
        <v>0</v>
      </c>
      <c r="Y35" s="9">
        <f t="shared" si="5"/>
        <v>0</v>
      </c>
      <c r="AA35" s="9">
        <f t="shared" si="6"/>
        <v>0</v>
      </c>
      <c r="AC35" s="9">
        <f t="shared" si="7"/>
        <v>0</v>
      </c>
      <c r="AE35" s="9">
        <f t="shared" si="8"/>
        <v>0</v>
      </c>
      <c r="AG35" s="9">
        <f t="shared" si="9"/>
        <v>0</v>
      </c>
      <c r="AI35">
        <f t="shared" si="10"/>
        <v>0</v>
      </c>
      <c r="AK35">
        <f t="shared" si="11"/>
        <v>0</v>
      </c>
      <c r="AM35">
        <f t="shared" si="12"/>
        <v>0</v>
      </c>
    </row>
    <row r="36" spans="2:39">
      <c r="B36" t="s">
        <v>332</v>
      </c>
      <c r="C36">
        <v>12</v>
      </c>
      <c r="D36">
        <v>0.38</v>
      </c>
      <c r="E36">
        <v>12.38</v>
      </c>
      <c r="G36">
        <v>12.38</v>
      </c>
      <c r="H36">
        <v>1</v>
      </c>
      <c r="I36">
        <v>13.38</v>
      </c>
      <c r="K36">
        <v>13.38</v>
      </c>
      <c r="M36">
        <f t="shared" si="0"/>
        <v>13.38</v>
      </c>
      <c r="O36">
        <v>13.38</v>
      </c>
      <c r="Q36">
        <f t="shared" si="1"/>
        <v>13.38</v>
      </c>
      <c r="R36">
        <v>-13.38</v>
      </c>
      <c r="S36" s="9">
        <f t="shared" si="2"/>
        <v>0</v>
      </c>
      <c r="U36" s="9">
        <f t="shared" si="3"/>
        <v>0</v>
      </c>
      <c r="W36" s="9">
        <f t="shared" si="4"/>
        <v>0</v>
      </c>
      <c r="Y36" s="9">
        <f t="shared" si="5"/>
        <v>0</v>
      </c>
      <c r="AA36" s="9">
        <f t="shared" si="6"/>
        <v>0</v>
      </c>
      <c r="AC36" s="9">
        <f t="shared" si="7"/>
        <v>0</v>
      </c>
      <c r="AE36" s="9">
        <f t="shared" si="8"/>
        <v>0</v>
      </c>
      <c r="AG36" s="9">
        <f t="shared" si="9"/>
        <v>0</v>
      </c>
      <c r="AI36">
        <f t="shared" si="10"/>
        <v>0</v>
      </c>
      <c r="AK36">
        <f t="shared" si="11"/>
        <v>0</v>
      </c>
      <c r="AM36">
        <f t="shared" si="12"/>
        <v>0</v>
      </c>
    </row>
    <row r="37" spans="2:39">
      <c r="B37" t="s">
        <v>333</v>
      </c>
      <c r="C37">
        <v>30</v>
      </c>
      <c r="D37">
        <v>0.38</v>
      </c>
      <c r="E37">
        <v>30.38</v>
      </c>
      <c r="F37">
        <v>2</v>
      </c>
      <c r="G37">
        <v>32.379999999999995</v>
      </c>
      <c r="I37">
        <v>32.379999999999995</v>
      </c>
      <c r="J37">
        <v>1</v>
      </c>
      <c r="K37">
        <v>33.379999999999995</v>
      </c>
      <c r="M37">
        <f t="shared" si="0"/>
        <v>33.379999999999995</v>
      </c>
      <c r="N37">
        <v>1</v>
      </c>
      <c r="O37">
        <v>34.379999999999995</v>
      </c>
      <c r="Q37">
        <f t="shared" si="1"/>
        <v>34.379999999999995</v>
      </c>
      <c r="S37" s="9">
        <f t="shared" si="2"/>
        <v>34.379999999999995</v>
      </c>
      <c r="T37">
        <v>1</v>
      </c>
      <c r="U37" s="9">
        <f t="shared" si="3"/>
        <v>35.379999999999995</v>
      </c>
      <c r="W37" s="9">
        <f t="shared" si="4"/>
        <v>35.379999999999995</v>
      </c>
      <c r="X37">
        <v>1</v>
      </c>
      <c r="Y37" s="9">
        <f t="shared" si="5"/>
        <v>36.379999999999995</v>
      </c>
      <c r="Z37">
        <v>2</v>
      </c>
      <c r="AA37" s="9">
        <f t="shared" si="6"/>
        <v>38.379999999999995</v>
      </c>
      <c r="AC37" s="9">
        <f t="shared" si="7"/>
        <v>38.379999999999995</v>
      </c>
      <c r="AD37">
        <v>1</v>
      </c>
      <c r="AE37" s="9">
        <f t="shared" si="8"/>
        <v>39.379999999999995</v>
      </c>
      <c r="AF37">
        <v>1</v>
      </c>
      <c r="AG37" s="9">
        <f t="shared" si="9"/>
        <v>40.379999999999995</v>
      </c>
      <c r="AH37">
        <v>10.38</v>
      </c>
      <c r="AI37">
        <f t="shared" si="10"/>
        <v>50.76</v>
      </c>
      <c r="AK37">
        <f t="shared" si="11"/>
        <v>50.76</v>
      </c>
      <c r="AL37">
        <v>9.3800000000000008</v>
      </c>
      <c r="AM37">
        <f t="shared" si="12"/>
        <v>60.14</v>
      </c>
    </row>
    <row r="38" spans="2:39">
      <c r="B38" t="s">
        <v>334</v>
      </c>
      <c r="C38">
        <v>44</v>
      </c>
      <c r="D38">
        <v>1.33</v>
      </c>
      <c r="E38">
        <v>45.33</v>
      </c>
      <c r="G38">
        <v>45.33</v>
      </c>
      <c r="H38">
        <v>1</v>
      </c>
      <c r="I38">
        <v>46.33</v>
      </c>
      <c r="K38">
        <v>46.33</v>
      </c>
      <c r="L38">
        <v>1</v>
      </c>
      <c r="M38">
        <f t="shared" si="0"/>
        <v>47.33</v>
      </c>
      <c r="N38">
        <v>2</v>
      </c>
      <c r="O38">
        <v>49.33</v>
      </c>
      <c r="Q38">
        <f t="shared" si="1"/>
        <v>49.33</v>
      </c>
      <c r="S38" s="9">
        <f t="shared" si="2"/>
        <v>49.33</v>
      </c>
      <c r="T38">
        <v>1</v>
      </c>
      <c r="U38" s="9">
        <f t="shared" si="3"/>
        <v>50.33</v>
      </c>
      <c r="W38" s="9">
        <f t="shared" si="4"/>
        <v>50.33</v>
      </c>
      <c r="X38">
        <v>2</v>
      </c>
      <c r="Y38" s="9">
        <f t="shared" si="5"/>
        <v>52.33</v>
      </c>
      <c r="Z38">
        <v>1</v>
      </c>
      <c r="AA38" s="9">
        <f t="shared" si="6"/>
        <v>53.33</v>
      </c>
      <c r="AB38">
        <v>2.38</v>
      </c>
      <c r="AC38" s="9">
        <f t="shared" si="7"/>
        <v>55.71</v>
      </c>
      <c r="AD38">
        <v>1.19</v>
      </c>
      <c r="AE38" s="9">
        <f t="shared" si="8"/>
        <v>56.9</v>
      </c>
      <c r="AF38">
        <v>7</v>
      </c>
      <c r="AG38" s="9">
        <f t="shared" si="9"/>
        <v>63.9</v>
      </c>
      <c r="AI38">
        <f t="shared" si="10"/>
        <v>63.9</v>
      </c>
      <c r="AJ38">
        <v>-3.56</v>
      </c>
      <c r="AK38">
        <f t="shared" si="11"/>
        <v>60.339999999999996</v>
      </c>
      <c r="AM38">
        <f t="shared" si="12"/>
        <v>60.339999999999996</v>
      </c>
    </row>
    <row r="39" spans="2:39">
      <c r="B39" t="s">
        <v>335</v>
      </c>
      <c r="C39">
        <v>1</v>
      </c>
      <c r="E39">
        <v>1</v>
      </c>
      <c r="F39">
        <v>-1</v>
      </c>
      <c r="G39">
        <v>0</v>
      </c>
      <c r="I39">
        <v>0</v>
      </c>
      <c r="K39">
        <v>0</v>
      </c>
      <c r="M39">
        <f t="shared" si="0"/>
        <v>0</v>
      </c>
      <c r="O39">
        <v>0</v>
      </c>
      <c r="Q39">
        <f t="shared" si="1"/>
        <v>0</v>
      </c>
      <c r="S39" s="9">
        <f t="shared" si="2"/>
        <v>0</v>
      </c>
      <c r="U39" s="9">
        <f t="shared" si="3"/>
        <v>0</v>
      </c>
      <c r="W39" s="9">
        <f t="shared" si="4"/>
        <v>0</v>
      </c>
      <c r="Y39" s="9">
        <f t="shared" si="5"/>
        <v>0</v>
      </c>
      <c r="AA39" s="9">
        <f t="shared" si="6"/>
        <v>0</v>
      </c>
      <c r="AC39" s="9">
        <f t="shared" si="7"/>
        <v>0</v>
      </c>
      <c r="AE39" s="9">
        <f t="shared" si="8"/>
        <v>0</v>
      </c>
      <c r="AG39" s="9">
        <f t="shared" si="9"/>
        <v>0</v>
      </c>
      <c r="AI39">
        <f t="shared" si="10"/>
        <v>0</v>
      </c>
      <c r="AK39">
        <f t="shared" si="11"/>
        <v>0</v>
      </c>
      <c r="AM39">
        <f t="shared" si="12"/>
        <v>0</v>
      </c>
    </row>
    <row r="40" spans="2:39">
      <c r="B40" t="s">
        <v>31</v>
      </c>
      <c r="D40">
        <v>0.5</v>
      </c>
      <c r="E40">
        <v>0.5</v>
      </c>
      <c r="G40">
        <v>0.5</v>
      </c>
      <c r="I40">
        <v>0.5</v>
      </c>
      <c r="K40">
        <v>0.5</v>
      </c>
      <c r="M40">
        <f t="shared" si="0"/>
        <v>0.5</v>
      </c>
      <c r="N40">
        <v>1</v>
      </c>
      <c r="O40">
        <v>1.5</v>
      </c>
      <c r="Q40">
        <f t="shared" si="1"/>
        <v>1.5</v>
      </c>
      <c r="R40">
        <v>4</v>
      </c>
      <c r="S40" s="9">
        <f t="shared" si="2"/>
        <v>5.5</v>
      </c>
      <c r="U40" s="9">
        <f t="shared" si="3"/>
        <v>5.5</v>
      </c>
      <c r="W40" s="9">
        <f t="shared" si="4"/>
        <v>5.5</v>
      </c>
      <c r="X40">
        <v>1</v>
      </c>
      <c r="Y40" s="9">
        <f t="shared" si="5"/>
        <v>6.5</v>
      </c>
      <c r="Z40">
        <v>0.38</v>
      </c>
      <c r="AA40" s="9">
        <f t="shared" si="6"/>
        <v>6.88</v>
      </c>
      <c r="AB40">
        <v>2</v>
      </c>
      <c r="AC40" s="9">
        <f t="shared" si="7"/>
        <v>8.879999999999999</v>
      </c>
      <c r="AD40">
        <v>6.19</v>
      </c>
      <c r="AE40" s="9">
        <f t="shared" si="8"/>
        <v>15.07</v>
      </c>
      <c r="AF40">
        <v>2</v>
      </c>
      <c r="AG40" s="9">
        <f t="shared" si="9"/>
        <v>17.07</v>
      </c>
      <c r="AH40">
        <v>6</v>
      </c>
      <c r="AI40">
        <f t="shared" si="10"/>
        <v>23.07</v>
      </c>
      <c r="AJ40">
        <v>0.56000000000000005</v>
      </c>
      <c r="AK40">
        <f t="shared" si="11"/>
        <v>23.63</v>
      </c>
      <c r="AL40">
        <v>6.19</v>
      </c>
      <c r="AM40">
        <f t="shared" si="12"/>
        <v>29.82</v>
      </c>
    </row>
    <row r="41" spans="2:39">
      <c r="B41" t="s">
        <v>32</v>
      </c>
      <c r="C41">
        <v>543</v>
      </c>
      <c r="E41">
        <v>543</v>
      </c>
      <c r="G41">
        <f>SUM(G14:G40)</f>
        <v>543</v>
      </c>
      <c r="I41">
        <f>SUM(I14:I40)</f>
        <v>543</v>
      </c>
      <c r="K41">
        <f>SUM(K14:K40)</f>
        <v>543</v>
      </c>
      <c r="M41">
        <f>SUM(M14:M40)</f>
        <v>543</v>
      </c>
      <c r="O41">
        <f>SUM(O14:O40)</f>
        <v>543</v>
      </c>
      <c r="Q41">
        <f>SUM(Q14:Q40)</f>
        <v>543</v>
      </c>
      <c r="S41">
        <f>SUM(S14:S40)</f>
        <v>543</v>
      </c>
      <c r="U41">
        <f>SUM(U14:U40)</f>
        <v>543</v>
      </c>
      <c r="W41">
        <f>SUM(W14:W40)</f>
        <v>543</v>
      </c>
      <c r="Y41">
        <f>SUM(Y14:Y40)</f>
        <v>543</v>
      </c>
      <c r="AA41">
        <f>SUM(AA14:AA40)</f>
        <v>542.99999999999989</v>
      </c>
      <c r="AC41">
        <f>SUM(AC14:AC40)</f>
        <v>542.99999999999989</v>
      </c>
      <c r="AE41">
        <f>SUM(AE14:AE40)</f>
        <v>543</v>
      </c>
      <c r="AG41">
        <f>SUM(AG14:AG40)</f>
        <v>543</v>
      </c>
      <c r="AI41">
        <f>SUM(AI14:AI40)</f>
        <v>543</v>
      </c>
      <c r="AK41">
        <f>SUM(AK14:AK40)</f>
        <v>543</v>
      </c>
      <c r="AM41">
        <f>SUM(AM14:AM40)</f>
        <v>543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dimension ref="B2:L20"/>
  <sheetViews>
    <sheetView workbookViewId="0">
      <selection activeCell="B2" sqref="B2:H19"/>
    </sheetView>
  </sheetViews>
  <sheetFormatPr defaultRowHeight="15"/>
  <cols>
    <col min="2" max="2" width="30.140625" bestFit="1" customWidth="1"/>
    <col min="3" max="3" width="10.7109375" bestFit="1" customWidth="1"/>
  </cols>
  <sheetData>
    <row r="2" spans="2:12">
      <c r="B2" t="s">
        <v>0</v>
      </c>
      <c r="C2" t="s">
        <v>277</v>
      </c>
    </row>
    <row r="3" spans="2:12">
      <c r="B3" t="s">
        <v>2</v>
      </c>
      <c r="C3" s="1">
        <v>40462</v>
      </c>
    </row>
    <row r="4" spans="2:12">
      <c r="B4" t="s">
        <v>3</v>
      </c>
      <c r="C4">
        <v>3</v>
      </c>
    </row>
    <row r="5" spans="2:12">
      <c r="B5" t="s">
        <v>4</v>
      </c>
      <c r="C5">
        <v>135</v>
      </c>
    </row>
    <row r="6" spans="2:12">
      <c r="B6" t="s">
        <v>5</v>
      </c>
      <c r="C6">
        <v>0</v>
      </c>
    </row>
    <row r="7" spans="2:12">
      <c r="B7" t="s">
        <v>6</v>
      </c>
      <c r="C7">
        <v>33.75</v>
      </c>
    </row>
    <row r="8" spans="2:12">
      <c r="C8" t="s">
        <v>8</v>
      </c>
    </row>
    <row r="9" spans="2:12">
      <c r="B9" t="s">
        <v>9</v>
      </c>
      <c r="C9" t="s">
        <v>10</v>
      </c>
    </row>
    <row r="10" spans="2:12">
      <c r="D10" t="s">
        <v>11</v>
      </c>
      <c r="E10">
        <v>2</v>
      </c>
      <c r="F10" t="s">
        <v>11</v>
      </c>
      <c r="G10">
        <v>3</v>
      </c>
      <c r="H10" t="s">
        <v>11</v>
      </c>
      <c r="I10">
        <v>4</v>
      </c>
      <c r="J10" t="s">
        <v>11</v>
      </c>
      <c r="K10">
        <v>5</v>
      </c>
    </row>
    <row r="11" spans="2:12">
      <c r="C11" t="s">
        <v>12</v>
      </c>
      <c r="D11" t="s">
        <v>14</v>
      </c>
      <c r="F11" t="s">
        <v>13</v>
      </c>
      <c r="H11" t="s">
        <v>14</v>
      </c>
      <c r="J11" t="s">
        <v>13</v>
      </c>
    </row>
    <row r="12" spans="2:12">
      <c r="B12" t="s">
        <v>15</v>
      </c>
      <c r="C12" t="s">
        <v>16</v>
      </c>
      <c r="D12" t="s">
        <v>834</v>
      </c>
      <c r="F12" t="s">
        <v>838</v>
      </c>
      <c r="H12" t="s">
        <v>837</v>
      </c>
      <c r="J12" t="s">
        <v>833</v>
      </c>
    </row>
    <row r="13" spans="2:12">
      <c r="B13" t="s">
        <v>833</v>
      </c>
      <c r="C13">
        <v>30</v>
      </c>
      <c r="E13">
        <f>C13+D13</f>
        <v>30</v>
      </c>
      <c r="F13">
        <v>2.34</v>
      </c>
      <c r="G13">
        <f>E13+F13</f>
        <v>32.340000000000003</v>
      </c>
      <c r="H13">
        <v>9</v>
      </c>
      <c r="I13">
        <f>G13+H13</f>
        <v>41.34</v>
      </c>
      <c r="J13">
        <v>-7.59</v>
      </c>
      <c r="K13">
        <f>I13+J13</f>
        <v>33.75</v>
      </c>
      <c r="L13" t="s">
        <v>27</v>
      </c>
    </row>
    <row r="14" spans="2:12">
      <c r="B14" t="s">
        <v>834</v>
      </c>
      <c r="C14">
        <v>3</v>
      </c>
      <c r="D14">
        <v>-3</v>
      </c>
      <c r="E14">
        <f t="shared" ref="E14:E18" si="0">C14+D14</f>
        <v>0</v>
      </c>
      <c r="G14">
        <f t="shared" ref="G14:K19" si="1">E14+F14</f>
        <v>0</v>
      </c>
      <c r="I14">
        <f t="shared" si="1"/>
        <v>0</v>
      </c>
      <c r="K14">
        <f t="shared" si="1"/>
        <v>0</v>
      </c>
    </row>
    <row r="15" spans="2:12">
      <c r="B15" t="s">
        <v>835</v>
      </c>
      <c r="C15">
        <v>22</v>
      </c>
      <c r="D15">
        <v>2</v>
      </c>
      <c r="E15">
        <f t="shared" si="0"/>
        <v>24</v>
      </c>
      <c r="F15">
        <v>3.6</v>
      </c>
      <c r="G15">
        <f t="shared" si="1"/>
        <v>27.6</v>
      </c>
      <c r="H15">
        <v>0.18</v>
      </c>
      <c r="I15">
        <f t="shared" si="1"/>
        <v>27.78</v>
      </c>
      <c r="K15">
        <f t="shared" si="1"/>
        <v>27.78</v>
      </c>
    </row>
    <row r="16" spans="2:12">
      <c r="B16" t="s">
        <v>836</v>
      </c>
      <c r="C16">
        <v>22</v>
      </c>
      <c r="E16">
        <f t="shared" si="0"/>
        <v>22</v>
      </c>
      <c r="F16">
        <v>0.54</v>
      </c>
      <c r="G16">
        <f t="shared" si="1"/>
        <v>22.54</v>
      </c>
      <c r="H16">
        <v>9.18</v>
      </c>
      <c r="I16">
        <f t="shared" si="1"/>
        <v>31.72</v>
      </c>
      <c r="J16">
        <v>7</v>
      </c>
      <c r="K16">
        <f t="shared" si="1"/>
        <v>38.72</v>
      </c>
      <c r="L16" t="s">
        <v>27</v>
      </c>
    </row>
    <row r="17" spans="2:12">
      <c r="B17" t="s">
        <v>837</v>
      </c>
      <c r="C17">
        <v>17</v>
      </c>
      <c r="D17">
        <v>1</v>
      </c>
      <c r="E17">
        <f t="shared" si="0"/>
        <v>18</v>
      </c>
      <c r="F17">
        <v>0.54</v>
      </c>
      <c r="G17">
        <f t="shared" si="1"/>
        <v>18.54</v>
      </c>
      <c r="H17">
        <v>-18.54</v>
      </c>
      <c r="I17">
        <f t="shared" si="1"/>
        <v>0</v>
      </c>
      <c r="K17">
        <f t="shared" si="1"/>
        <v>0</v>
      </c>
    </row>
    <row r="18" spans="2:12">
      <c r="B18" t="s">
        <v>838</v>
      </c>
      <c r="C18">
        <v>41</v>
      </c>
      <c r="E18">
        <f t="shared" si="0"/>
        <v>41</v>
      </c>
      <c r="F18">
        <v>-7.25</v>
      </c>
      <c r="G18">
        <f t="shared" si="1"/>
        <v>33.75</v>
      </c>
      <c r="I18">
        <f t="shared" si="1"/>
        <v>33.75</v>
      </c>
      <c r="K18">
        <f t="shared" si="1"/>
        <v>33.75</v>
      </c>
      <c r="L18" t="s">
        <v>27</v>
      </c>
    </row>
    <row r="19" spans="2:12">
      <c r="B19" t="s">
        <v>31</v>
      </c>
      <c r="F19">
        <v>0.23</v>
      </c>
      <c r="G19">
        <f t="shared" si="1"/>
        <v>0.23</v>
      </c>
      <c r="H19">
        <v>0.18</v>
      </c>
      <c r="I19">
        <f t="shared" si="1"/>
        <v>0.41000000000000003</v>
      </c>
      <c r="J19">
        <v>0.59</v>
      </c>
      <c r="K19">
        <f t="shared" si="1"/>
        <v>1</v>
      </c>
    </row>
    <row r="20" spans="2:12">
      <c r="B20" t="s">
        <v>32</v>
      </c>
      <c r="C20">
        <f>SUM(C13:C19)</f>
        <v>135</v>
      </c>
      <c r="E20">
        <f>SUM(E13:E19)</f>
        <v>135</v>
      </c>
      <c r="G20">
        <f>SUM(G13:G19)</f>
        <v>135</v>
      </c>
      <c r="I20">
        <f>SUM(I13:I19)</f>
        <v>135</v>
      </c>
      <c r="K20">
        <f>SUM(K13:K19)</f>
        <v>135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dimension ref="B2:P24"/>
  <sheetViews>
    <sheetView workbookViewId="0">
      <selection activeCell="B2" sqref="B2:H19"/>
    </sheetView>
  </sheetViews>
  <sheetFormatPr defaultRowHeight="15"/>
  <cols>
    <col min="2" max="2" width="20.7109375" bestFit="1" customWidth="1"/>
    <col min="3" max="3" width="12.7109375" bestFit="1" customWidth="1"/>
  </cols>
  <sheetData>
    <row r="2" spans="2:16">
      <c r="B2" t="s">
        <v>0</v>
      </c>
      <c r="C2" t="s">
        <v>264</v>
      </c>
    </row>
    <row r="3" spans="2:16">
      <c r="B3" t="s">
        <v>2</v>
      </c>
      <c r="C3" s="1">
        <v>40462</v>
      </c>
    </row>
    <row r="4" spans="2:16">
      <c r="B4" t="s">
        <v>3</v>
      </c>
      <c r="C4">
        <v>3</v>
      </c>
    </row>
    <row r="5" spans="2:16">
      <c r="B5" t="s">
        <v>4</v>
      </c>
      <c r="C5">
        <v>307</v>
      </c>
    </row>
    <row r="6" spans="2:16">
      <c r="B6" t="s">
        <v>5</v>
      </c>
      <c r="C6">
        <v>1</v>
      </c>
    </row>
    <row r="7" spans="2:16">
      <c r="B7" t="s">
        <v>6</v>
      </c>
      <c r="C7">
        <v>76.75</v>
      </c>
    </row>
    <row r="8" spans="2:16">
      <c r="C8" t="s">
        <v>8</v>
      </c>
    </row>
    <row r="9" spans="2:16">
      <c r="B9" t="s">
        <v>9</v>
      </c>
      <c r="C9" t="s">
        <v>10</v>
      </c>
    </row>
    <row r="10" spans="2:16">
      <c r="D10" t="s">
        <v>11</v>
      </c>
      <c r="E10">
        <v>2</v>
      </c>
      <c r="F10" t="s">
        <v>11</v>
      </c>
      <c r="G10">
        <v>3</v>
      </c>
      <c r="H10" t="s">
        <v>11</v>
      </c>
      <c r="I10">
        <v>4</v>
      </c>
      <c r="J10" t="s">
        <v>11</v>
      </c>
      <c r="K10">
        <v>5</v>
      </c>
      <c r="L10" t="s">
        <v>11</v>
      </c>
      <c r="M10">
        <v>6</v>
      </c>
      <c r="N10" t="s">
        <v>11</v>
      </c>
      <c r="O10">
        <v>7</v>
      </c>
    </row>
    <row r="11" spans="2:16">
      <c r="C11" t="s">
        <v>12</v>
      </c>
      <c r="D11" t="s">
        <v>14</v>
      </c>
      <c r="F11" t="s">
        <v>14</v>
      </c>
      <c r="H11" t="s">
        <v>14</v>
      </c>
      <c r="J11" t="s">
        <v>14</v>
      </c>
      <c r="L11" t="s">
        <v>14</v>
      </c>
      <c r="N11" t="s">
        <v>14</v>
      </c>
    </row>
    <row r="12" spans="2:16">
      <c r="B12" t="s">
        <v>15</v>
      </c>
      <c r="C12" t="s">
        <v>16</v>
      </c>
      <c r="D12" t="s">
        <v>297</v>
      </c>
      <c r="F12" t="s">
        <v>840</v>
      </c>
      <c r="H12" t="s">
        <v>843</v>
      </c>
      <c r="J12" t="s">
        <v>844</v>
      </c>
      <c r="L12" t="s">
        <v>842</v>
      </c>
      <c r="N12" t="s">
        <v>847</v>
      </c>
    </row>
    <row r="13" spans="2:16">
      <c r="B13" t="s">
        <v>839</v>
      </c>
      <c r="C13">
        <v>51</v>
      </c>
      <c r="D13">
        <v>1</v>
      </c>
      <c r="E13">
        <f>C13+D13</f>
        <v>52</v>
      </c>
      <c r="G13">
        <f>E13+F13</f>
        <v>52</v>
      </c>
      <c r="H13">
        <v>2</v>
      </c>
      <c r="I13">
        <f>G13+H13</f>
        <v>54</v>
      </c>
      <c r="J13">
        <v>3</v>
      </c>
      <c r="K13">
        <f>I13+J13</f>
        <v>57</v>
      </c>
      <c r="L13">
        <v>6</v>
      </c>
      <c r="M13">
        <f>K13+L13</f>
        <v>63</v>
      </c>
      <c r="N13">
        <v>8</v>
      </c>
      <c r="O13">
        <f>M13+N13</f>
        <v>71</v>
      </c>
      <c r="P13" t="s">
        <v>27</v>
      </c>
    </row>
    <row r="14" spans="2:16">
      <c r="B14" t="s">
        <v>297</v>
      </c>
      <c r="C14">
        <v>4</v>
      </c>
      <c r="D14">
        <v>-4</v>
      </c>
      <c r="E14">
        <f t="shared" ref="E14:O23" si="0">C14+D14</f>
        <v>0</v>
      </c>
      <c r="G14">
        <f t="shared" si="0"/>
        <v>0</v>
      </c>
      <c r="I14">
        <f t="shared" si="0"/>
        <v>0</v>
      </c>
      <c r="K14">
        <f t="shared" si="0"/>
        <v>0</v>
      </c>
      <c r="M14">
        <f t="shared" si="0"/>
        <v>0</v>
      </c>
      <c r="O14">
        <f t="shared" si="0"/>
        <v>0</v>
      </c>
    </row>
    <row r="15" spans="2:16">
      <c r="B15" t="s">
        <v>840</v>
      </c>
      <c r="C15">
        <v>6</v>
      </c>
      <c r="D15">
        <v>1</v>
      </c>
      <c r="E15">
        <f t="shared" si="0"/>
        <v>7</v>
      </c>
      <c r="F15">
        <v>-7</v>
      </c>
      <c r="G15">
        <f t="shared" si="0"/>
        <v>0</v>
      </c>
      <c r="I15">
        <f t="shared" si="0"/>
        <v>0</v>
      </c>
      <c r="K15">
        <f t="shared" si="0"/>
        <v>0</v>
      </c>
      <c r="M15">
        <f t="shared" si="0"/>
        <v>0</v>
      </c>
      <c r="O15">
        <f t="shared" si="0"/>
        <v>0</v>
      </c>
    </row>
    <row r="16" spans="2:16">
      <c r="B16" t="s">
        <v>841</v>
      </c>
      <c r="C16">
        <v>71</v>
      </c>
      <c r="D16">
        <v>2</v>
      </c>
      <c r="E16">
        <f t="shared" si="0"/>
        <v>73</v>
      </c>
      <c r="F16">
        <v>2</v>
      </c>
      <c r="G16">
        <f t="shared" si="0"/>
        <v>75</v>
      </c>
      <c r="H16">
        <v>7</v>
      </c>
      <c r="I16">
        <f t="shared" si="0"/>
        <v>82</v>
      </c>
      <c r="K16">
        <f t="shared" si="0"/>
        <v>82</v>
      </c>
      <c r="M16">
        <f t="shared" si="0"/>
        <v>82</v>
      </c>
      <c r="O16">
        <f t="shared" si="0"/>
        <v>82</v>
      </c>
      <c r="P16" t="s">
        <v>27</v>
      </c>
    </row>
    <row r="17" spans="2:16">
      <c r="B17" t="s">
        <v>842</v>
      </c>
      <c r="C17">
        <v>20</v>
      </c>
      <c r="E17">
        <f t="shared" si="0"/>
        <v>20</v>
      </c>
      <c r="F17">
        <v>2</v>
      </c>
      <c r="G17">
        <f t="shared" si="0"/>
        <v>22</v>
      </c>
      <c r="H17">
        <v>4</v>
      </c>
      <c r="I17">
        <f t="shared" si="0"/>
        <v>26</v>
      </c>
      <c r="J17">
        <v>6</v>
      </c>
      <c r="K17">
        <f t="shared" si="0"/>
        <v>32</v>
      </c>
      <c r="L17">
        <v>-32</v>
      </c>
      <c r="M17">
        <f t="shared" si="0"/>
        <v>0</v>
      </c>
      <c r="O17">
        <f t="shared" si="0"/>
        <v>0</v>
      </c>
    </row>
    <row r="18" spans="2:16">
      <c r="B18" t="s">
        <v>843</v>
      </c>
      <c r="C18">
        <v>16</v>
      </c>
      <c r="E18">
        <f t="shared" si="0"/>
        <v>16</v>
      </c>
      <c r="G18">
        <f t="shared" si="0"/>
        <v>16</v>
      </c>
      <c r="H18">
        <v>-16</v>
      </c>
      <c r="I18">
        <f t="shared" si="0"/>
        <v>0</v>
      </c>
      <c r="K18">
        <f t="shared" si="0"/>
        <v>0</v>
      </c>
      <c r="M18">
        <f t="shared" si="0"/>
        <v>0</v>
      </c>
      <c r="O18">
        <f t="shared" si="0"/>
        <v>0</v>
      </c>
    </row>
    <row r="19" spans="2:16">
      <c r="B19" t="s">
        <v>844</v>
      </c>
      <c r="C19">
        <v>20</v>
      </c>
      <c r="E19">
        <f t="shared" si="0"/>
        <v>20</v>
      </c>
      <c r="G19">
        <f t="shared" si="0"/>
        <v>20</v>
      </c>
      <c r="I19">
        <f t="shared" si="0"/>
        <v>20</v>
      </c>
      <c r="J19">
        <v>-20</v>
      </c>
      <c r="K19">
        <f t="shared" si="0"/>
        <v>0</v>
      </c>
      <c r="M19">
        <f t="shared" si="0"/>
        <v>0</v>
      </c>
      <c r="O19">
        <f t="shared" si="0"/>
        <v>0</v>
      </c>
    </row>
    <row r="20" spans="2:16">
      <c r="B20" t="s">
        <v>845</v>
      </c>
      <c r="C20">
        <v>41</v>
      </c>
      <c r="E20">
        <f t="shared" si="0"/>
        <v>41</v>
      </c>
      <c r="F20">
        <v>1</v>
      </c>
      <c r="G20">
        <f t="shared" si="0"/>
        <v>42</v>
      </c>
      <c r="H20">
        <v>1</v>
      </c>
      <c r="I20">
        <f t="shared" si="0"/>
        <v>43</v>
      </c>
      <c r="J20">
        <v>1</v>
      </c>
      <c r="K20">
        <f t="shared" si="0"/>
        <v>44</v>
      </c>
      <c r="L20">
        <v>10</v>
      </c>
      <c r="M20">
        <f t="shared" si="0"/>
        <v>54</v>
      </c>
      <c r="N20">
        <v>10</v>
      </c>
      <c r="O20">
        <f t="shared" si="0"/>
        <v>64</v>
      </c>
    </row>
    <row r="21" spans="2:16">
      <c r="B21" t="s">
        <v>846</v>
      </c>
      <c r="C21">
        <v>44</v>
      </c>
      <c r="E21">
        <f t="shared" si="0"/>
        <v>44</v>
      </c>
      <c r="F21">
        <v>1</v>
      </c>
      <c r="G21">
        <f t="shared" si="0"/>
        <v>45</v>
      </c>
      <c r="I21">
        <f t="shared" si="0"/>
        <v>45</v>
      </c>
      <c r="J21">
        <v>6</v>
      </c>
      <c r="K21">
        <f t="shared" si="0"/>
        <v>51</v>
      </c>
      <c r="L21">
        <v>4</v>
      </c>
      <c r="M21">
        <f t="shared" si="0"/>
        <v>55</v>
      </c>
      <c r="N21">
        <v>17</v>
      </c>
      <c r="O21">
        <f t="shared" si="0"/>
        <v>72</v>
      </c>
      <c r="P21" t="s">
        <v>27</v>
      </c>
    </row>
    <row r="22" spans="2:16">
      <c r="B22" t="s">
        <v>847</v>
      </c>
      <c r="C22">
        <v>34</v>
      </c>
      <c r="E22">
        <f t="shared" si="0"/>
        <v>34</v>
      </c>
      <c r="F22">
        <v>1</v>
      </c>
      <c r="G22">
        <f t="shared" si="0"/>
        <v>35</v>
      </c>
      <c r="H22">
        <v>2</v>
      </c>
      <c r="I22">
        <f t="shared" si="0"/>
        <v>37</v>
      </c>
      <c r="J22">
        <v>2</v>
      </c>
      <c r="K22">
        <f t="shared" si="0"/>
        <v>39</v>
      </c>
      <c r="L22">
        <v>3</v>
      </c>
      <c r="M22">
        <f t="shared" si="0"/>
        <v>42</v>
      </c>
      <c r="N22">
        <v>-42</v>
      </c>
      <c r="O22">
        <f t="shared" si="0"/>
        <v>0</v>
      </c>
    </row>
    <row r="23" spans="2:16">
      <c r="B23" t="s">
        <v>31</v>
      </c>
      <c r="E23">
        <f t="shared" si="0"/>
        <v>0</v>
      </c>
      <c r="G23">
        <f t="shared" si="0"/>
        <v>0</v>
      </c>
      <c r="I23">
        <f t="shared" si="0"/>
        <v>0</v>
      </c>
      <c r="J23">
        <v>2</v>
      </c>
      <c r="K23">
        <f t="shared" si="0"/>
        <v>2</v>
      </c>
      <c r="L23">
        <v>9</v>
      </c>
      <c r="M23">
        <f t="shared" si="0"/>
        <v>11</v>
      </c>
      <c r="N23">
        <v>7</v>
      </c>
      <c r="O23">
        <f t="shared" si="0"/>
        <v>18</v>
      </c>
    </row>
    <row r="24" spans="2:16">
      <c r="B24" t="s">
        <v>32</v>
      </c>
      <c r="C24">
        <f>SUM(C13:C23)</f>
        <v>307</v>
      </c>
      <c r="E24">
        <f>SUM(E13:E23)</f>
        <v>307</v>
      </c>
      <c r="G24">
        <f>SUM(G13:G23)</f>
        <v>307</v>
      </c>
      <c r="I24">
        <f>SUM(I13:I23)</f>
        <v>307</v>
      </c>
      <c r="K24">
        <f>SUM(K13:K23)</f>
        <v>307</v>
      </c>
      <c r="M24">
        <f>SUM(M13:M23)</f>
        <v>307</v>
      </c>
      <c r="O24">
        <f>SUM(O13:O23)</f>
        <v>307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>
  <dimension ref="B2:H19"/>
  <sheetViews>
    <sheetView workbookViewId="0">
      <selection activeCell="B2" sqref="B2:H19"/>
    </sheetView>
  </sheetViews>
  <sheetFormatPr defaultRowHeight="15"/>
  <sheetData>
    <row r="2" spans="2:8">
      <c r="B2" t="s">
        <v>0</v>
      </c>
      <c r="C2" t="s">
        <v>625</v>
      </c>
    </row>
    <row r="3" spans="2:8">
      <c r="B3" t="s">
        <v>2</v>
      </c>
      <c r="C3" s="1">
        <v>40464</v>
      </c>
    </row>
    <row r="4" spans="2:8">
      <c r="B4" t="s">
        <v>3</v>
      </c>
      <c r="C4">
        <v>3</v>
      </c>
    </row>
    <row r="5" spans="2:8">
      <c r="B5" t="s">
        <v>4</v>
      </c>
      <c r="C5">
        <v>104</v>
      </c>
    </row>
    <row r="6" spans="2:8">
      <c r="B6" t="s">
        <v>5</v>
      </c>
      <c r="C6">
        <v>0</v>
      </c>
    </row>
    <row r="7" spans="2:8">
      <c r="B7" t="s">
        <v>6</v>
      </c>
      <c r="C7">
        <v>26</v>
      </c>
    </row>
    <row r="8" spans="2:8">
      <c r="B8" t="s">
        <v>438</v>
      </c>
      <c r="C8" t="s">
        <v>8</v>
      </c>
    </row>
    <row r="9" spans="2:8">
      <c r="B9" t="s">
        <v>9</v>
      </c>
      <c r="C9" t="s">
        <v>10</v>
      </c>
    </row>
    <row r="10" spans="2:8">
      <c r="D10" t="s">
        <v>11</v>
      </c>
      <c r="E10">
        <v>2</v>
      </c>
      <c r="F10" t="s">
        <v>11</v>
      </c>
      <c r="G10">
        <v>3</v>
      </c>
    </row>
    <row r="11" spans="2:8">
      <c r="C11" t="s">
        <v>12</v>
      </c>
      <c r="D11" t="s">
        <v>13</v>
      </c>
      <c r="F11" t="s">
        <v>14</v>
      </c>
    </row>
    <row r="12" spans="2:8">
      <c r="B12" t="s">
        <v>15</v>
      </c>
      <c r="C12" t="s">
        <v>16</v>
      </c>
      <c r="D12" t="s">
        <v>626</v>
      </c>
      <c r="F12" t="s">
        <v>627</v>
      </c>
    </row>
    <row r="13" spans="2:8">
      <c r="B13" t="s">
        <v>628</v>
      </c>
      <c r="C13">
        <v>26</v>
      </c>
      <c r="E13">
        <v>26</v>
      </c>
      <c r="G13">
        <v>26</v>
      </c>
      <c r="H13" t="s">
        <v>27</v>
      </c>
    </row>
    <row r="14" spans="2:8">
      <c r="B14" t="s">
        <v>627</v>
      </c>
      <c r="C14">
        <v>11</v>
      </c>
      <c r="D14">
        <v>1.92</v>
      </c>
      <c r="E14">
        <v>12.92</v>
      </c>
      <c r="F14">
        <v>-11</v>
      </c>
      <c r="G14">
        <v>1.92</v>
      </c>
    </row>
    <row r="15" spans="2:8">
      <c r="B15" t="s">
        <v>629</v>
      </c>
      <c r="C15">
        <v>14</v>
      </c>
      <c r="D15">
        <v>5.76</v>
      </c>
      <c r="E15">
        <v>19.760000000000002</v>
      </c>
      <c r="F15">
        <v>8</v>
      </c>
      <c r="G15">
        <v>27.76</v>
      </c>
      <c r="H15" t="s">
        <v>27</v>
      </c>
    </row>
    <row r="16" spans="2:8">
      <c r="B16" t="s">
        <v>630</v>
      </c>
      <c r="C16">
        <v>10</v>
      </c>
      <c r="D16">
        <v>9.1199999999999992</v>
      </c>
      <c r="E16">
        <v>19.12</v>
      </c>
      <c r="F16">
        <v>1</v>
      </c>
      <c r="G16">
        <v>20.12</v>
      </c>
    </row>
    <row r="17" spans="2:8">
      <c r="B17" t="s">
        <v>626</v>
      </c>
      <c r="C17">
        <v>43</v>
      </c>
      <c r="D17">
        <v>-17</v>
      </c>
      <c r="E17">
        <v>26</v>
      </c>
      <c r="G17">
        <v>26</v>
      </c>
      <c r="H17" t="s">
        <v>27</v>
      </c>
    </row>
    <row r="18" spans="2:8">
      <c r="B18" t="s">
        <v>31</v>
      </c>
      <c r="D18">
        <v>0.2</v>
      </c>
      <c r="E18">
        <v>0.2</v>
      </c>
      <c r="F18">
        <v>2</v>
      </c>
      <c r="G18">
        <v>2.2000000000000002</v>
      </c>
    </row>
    <row r="19" spans="2:8">
      <c r="B19" t="s">
        <v>32</v>
      </c>
      <c r="C19">
        <v>104</v>
      </c>
      <c r="E19">
        <v>104</v>
      </c>
      <c r="G19">
        <v>104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dimension ref="B2:N22"/>
  <sheetViews>
    <sheetView workbookViewId="0">
      <selection activeCell="B2" sqref="B2:H19"/>
    </sheetView>
  </sheetViews>
  <sheetFormatPr defaultRowHeight="15"/>
  <cols>
    <col min="2" max="2" width="13.85546875" customWidth="1"/>
    <col min="3" max="3" width="14.28515625" customWidth="1"/>
  </cols>
  <sheetData>
    <row r="2" spans="2:14">
      <c r="B2" t="s">
        <v>0</v>
      </c>
      <c r="C2" t="s">
        <v>616</v>
      </c>
    </row>
    <row r="3" spans="2:14">
      <c r="B3" t="s">
        <v>2</v>
      </c>
      <c r="C3" s="1">
        <v>40464</v>
      </c>
    </row>
    <row r="4" spans="2:14">
      <c r="B4" t="s">
        <v>3</v>
      </c>
      <c r="C4">
        <v>3</v>
      </c>
    </row>
    <row r="5" spans="2:14">
      <c r="B5" t="s">
        <v>4</v>
      </c>
      <c r="C5">
        <v>133</v>
      </c>
    </row>
    <row r="6" spans="2:14">
      <c r="B6" t="s">
        <v>5</v>
      </c>
      <c r="C6">
        <v>0</v>
      </c>
    </row>
    <row r="7" spans="2:14">
      <c r="B7" t="s">
        <v>6</v>
      </c>
      <c r="C7">
        <v>33.25</v>
      </c>
    </row>
    <row r="8" spans="2:14">
      <c r="B8" t="s">
        <v>438</v>
      </c>
      <c r="C8" t="s">
        <v>8</v>
      </c>
    </row>
    <row r="9" spans="2:14">
      <c r="B9" t="s">
        <v>9</v>
      </c>
      <c r="C9" t="s">
        <v>10</v>
      </c>
    </row>
    <row r="10" spans="2:14">
      <c r="D10" t="s">
        <v>11</v>
      </c>
      <c r="E10">
        <v>2</v>
      </c>
      <c r="F10" t="s">
        <v>11</v>
      </c>
      <c r="G10">
        <v>3</v>
      </c>
      <c r="H10" t="s">
        <v>11</v>
      </c>
      <c r="I10">
        <v>4</v>
      </c>
      <c r="J10" t="s">
        <v>11</v>
      </c>
      <c r="K10">
        <v>5</v>
      </c>
      <c r="L10" t="s">
        <v>11</v>
      </c>
      <c r="M10">
        <v>6</v>
      </c>
    </row>
    <row r="11" spans="2:14">
      <c r="C11" t="s">
        <v>12</v>
      </c>
      <c r="D11" t="s">
        <v>13</v>
      </c>
      <c r="F11" t="s">
        <v>14</v>
      </c>
      <c r="H11" t="s">
        <v>14</v>
      </c>
      <c r="J11" t="s">
        <v>14</v>
      </c>
      <c r="L11" t="s">
        <v>14</v>
      </c>
    </row>
    <row r="12" spans="2:14">
      <c r="B12" t="s">
        <v>15</v>
      </c>
      <c r="C12" t="s">
        <v>16</v>
      </c>
      <c r="D12" t="s">
        <v>617</v>
      </c>
      <c r="F12" t="s">
        <v>618</v>
      </c>
      <c r="H12" t="s">
        <v>619</v>
      </c>
      <c r="J12" t="s">
        <v>620</v>
      </c>
      <c r="L12" t="s">
        <v>621</v>
      </c>
    </row>
    <row r="13" spans="2:14">
      <c r="B13" t="s">
        <v>618</v>
      </c>
      <c r="C13">
        <v>4</v>
      </c>
      <c r="E13">
        <v>4</v>
      </c>
      <c r="F13">
        <v>-4</v>
      </c>
      <c r="G13" t="s">
        <v>25</v>
      </c>
      <c r="I13" t="s">
        <v>25</v>
      </c>
      <c r="K13" t="s">
        <v>25</v>
      </c>
      <c r="M13" t="s">
        <v>25</v>
      </c>
    </row>
    <row r="14" spans="2:14">
      <c r="B14" t="s">
        <v>617</v>
      </c>
      <c r="C14">
        <v>45</v>
      </c>
      <c r="D14">
        <v>-11.75</v>
      </c>
      <c r="E14">
        <v>33.25</v>
      </c>
      <c r="G14">
        <v>33.25</v>
      </c>
      <c r="I14">
        <v>33.25</v>
      </c>
      <c r="K14">
        <v>33.25</v>
      </c>
      <c r="M14">
        <v>33.25</v>
      </c>
      <c r="N14" t="s">
        <v>27</v>
      </c>
    </row>
    <row r="15" spans="2:14">
      <c r="B15" t="s">
        <v>622</v>
      </c>
      <c r="C15">
        <v>14</v>
      </c>
      <c r="D15">
        <v>1.56</v>
      </c>
      <c r="E15">
        <v>15.56</v>
      </c>
      <c r="F15">
        <v>1</v>
      </c>
      <c r="G15">
        <v>16.559999999999999</v>
      </c>
      <c r="H15">
        <v>4.26</v>
      </c>
      <c r="I15">
        <v>20.82</v>
      </c>
      <c r="J15">
        <v>1</v>
      </c>
      <c r="K15">
        <v>21.82</v>
      </c>
      <c r="L15">
        <v>2.2599999999999998</v>
      </c>
      <c r="M15">
        <v>24.08</v>
      </c>
    </row>
    <row r="16" spans="2:14">
      <c r="B16" t="s">
        <v>620</v>
      </c>
      <c r="C16">
        <v>9</v>
      </c>
      <c r="D16">
        <v>0.52</v>
      </c>
      <c r="E16">
        <v>9.52</v>
      </c>
      <c r="G16">
        <v>9.52</v>
      </c>
      <c r="I16">
        <v>9.52</v>
      </c>
      <c r="J16">
        <v>-9.52</v>
      </c>
      <c r="K16" t="s">
        <v>25</v>
      </c>
      <c r="M16" t="s">
        <v>25</v>
      </c>
    </row>
    <row r="17" spans="2:14">
      <c r="B17" t="s">
        <v>621</v>
      </c>
      <c r="C17">
        <v>13</v>
      </c>
      <c r="D17">
        <v>1.3</v>
      </c>
      <c r="E17">
        <v>14.3</v>
      </c>
      <c r="G17">
        <v>14.3</v>
      </c>
      <c r="I17">
        <v>14.3</v>
      </c>
      <c r="J17">
        <v>2</v>
      </c>
      <c r="K17">
        <v>16.3</v>
      </c>
      <c r="L17">
        <v>-16.3</v>
      </c>
      <c r="M17" t="s">
        <v>25</v>
      </c>
    </row>
    <row r="18" spans="2:14">
      <c r="B18" t="s">
        <v>623</v>
      </c>
      <c r="C18">
        <v>30</v>
      </c>
      <c r="D18">
        <v>3.38</v>
      </c>
      <c r="E18">
        <v>33.380000000000003</v>
      </c>
      <c r="G18">
        <v>33.380000000000003</v>
      </c>
      <c r="I18">
        <v>33.380000000000003</v>
      </c>
      <c r="K18">
        <v>33.380000000000003</v>
      </c>
      <c r="M18">
        <v>33.380000000000003</v>
      </c>
      <c r="N18" t="s">
        <v>27</v>
      </c>
    </row>
    <row r="19" spans="2:14">
      <c r="B19" t="s">
        <v>624</v>
      </c>
      <c r="C19">
        <v>13</v>
      </c>
      <c r="D19">
        <v>3.9</v>
      </c>
      <c r="E19">
        <v>16.899999999999999</v>
      </c>
      <c r="F19">
        <v>1</v>
      </c>
      <c r="G19">
        <v>17.899999999999999</v>
      </c>
      <c r="H19">
        <v>2.52</v>
      </c>
      <c r="I19">
        <v>20.420000000000002</v>
      </c>
      <c r="J19">
        <v>3.52</v>
      </c>
      <c r="K19">
        <v>23.94</v>
      </c>
      <c r="L19">
        <v>9.0399999999999991</v>
      </c>
      <c r="M19">
        <v>32.979999999999997</v>
      </c>
      <c r="N19" t="s">
        <v>27</v>
      </c>
    </row>
    <row r="20" spans="2:14">
      <c r="B20" t="s">
        <v>619</v>
      </c>
      <c r="C20">
        <v>5</v>
      </c>
      <c r="D20">
        <v>0.78</v>
      </c>
      <c r="E20">
        <v>5.78</v>
      </c>
      <c r="F20">
        <v>1</v>
      </c>
      <c r="G20">
        <v>6.78</v>
      </c>
      <c r="H20">
        <v>-6.78</v>
      </c>
      <c r="I20" t="s">
        <v>25</v>
      </c>
      <c r="K20" t="s">
        <v>25</v>
      </c>
      <c r="M20" t="s">
        <v>25</v>
      </c>
    </row>
    <row r="21" spans="2:14">
      <c r="B21" t="s">
        <v>31</v>
      </c>
      <c r="D21">
        <v>0.31</v>
      </c>
      <c r="E21">
        <v>0.31</v>
      </c>
      <c r="F21">
        <v>1</v>
      </c>
      <c r="G21">
        <v>1.31</v>
      </c>
      <c r="I21">
        <v>1.31</v>
      </c>
      <c r="J21">
        <v>3</v>
      </c>
      <c r="K21">
        <v>4.3099999999999996</v>
      </c>
      <c r="L21">
        <v>5</v>
      </c>
      <c r="M21">
        <v>9.31</v>
      </c>
    </row>
    <row r="22" spans="2:14">
      <c r="B22" t="s">
        <v>32</v>
      </c>
      <c r="C22">
        <v>133</v>
      </c>
      <c r="E22">
        <v>133</v>
      </c>
      <c r="G22">
        <v>133</v>
      </c>
      <c r="I22">
        <v>133</v>
      </c>
      <c r="K22">
        <v>133</v>
      </c>
      <c r="M22">
        <v>133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dimension ref="B2:P22"/>
  <sheetViews>
    <sheetView workbookViewId="0">
      <selection activeCell="B2" sqref="B2:P22"/>
    </sheetView>
  </sheetViews>
  <sheetFormatPr defaultRowHeight="15"/>
  <sheetData>
    <row r="2" spans="2:16">
      <c r="B2" t="s">
        <v>0</v>
      </c>
      <c r="C2" t="s">
        <v>669</v>
      </c>
    </row>
    <row r="3" spans="2:16">
      <c r="B3" t="s">
        <v>2</v>
      </c>
      <c r="C3" s="1">
        <v>40463</v>
      </c>
    </row>
    <row r="4" spans="2:16">
      <c r="B4" t="s">
        <v>3</v>
      </c>
      <c r="C4">
        <v>3</v>
      </c>
    </row>
    <row r="5" spans="2:16">
      <c r="B5" t="s">
        <v>4</v>
      </c>
      <c r="C5">
        <v>117</v>
      </c>
    </row>
    <row r="6" spans="2:16">
      <c r="B6" t="s">
        <v>5</v>
      </c>
      <c r="C6">
        <v>0</v>
      </c>
    </row>
    <row r="7" spans="2:16">
      <c r="B7" t="s">
        <v>6</v>
      </c>
      <c r="C7">
        <v>29.25</v>
      </c>
    </row>
    <row r="8" spans="2:16">
      <c r="B8" t="s">
        <v>670</v>
      </c>
      <c r="C8" t="s">
        <v>8</v>
      </c>
    </row>
    <row r="9" spans="2:16">
      <c r="B9" t="s">
        <v>9</v>
      </c>
      <c r="C9" t="s">
        <v>10</v>
      </c>
    </row>
    <row r="10" spans="2:16">
      <c r="D10" t="s">
        <v>11</v>
      </c>
      <c r="E10">
        <v>2</v>
      </c>
      <c r="F10" t="s">
        <v>11</v>
      </c>
      <c r="G10">
        <v>3</v>
      </c>
      <c r="H10" t="s">
        <v>11</v>
      </c>
      <c r="I10">
        <v>4</v>
      </c>
      <c r="J10" t="s">
        <v>11</v>
      </c>
      <c r="K10">
        <v>5</v>
      </c>
      <c r="L10" t="s">
        <v>11</v>
      </c>
      <c r="M10">
        <v>6</v>
      </c>
      <c r="N10" t="s">
        <v>11</v>
      </c>
      <c r="O10">
        <v>7</v>
      </c>
    </row>
    <row r="11" spans="2:16">
      <c r="C11" t="s">
        <v>12</v>
      </c>
      <c r="D11" t="s">
        <v>14</v>
      </c>
      <c r="F11" t="s">
        <v>14</v>
      </c>
      <c r="H11" t="s">
        <v>14</v>
      </c>
      <c r="J11" t="s">
        <v>14</v>
      </c>
      <c r="L11" t="s">
        <v>13</v>
      </c>
      <c r="N11" t="s">
        <v>13</v>
      </c>
    </row>
    <row r="12" spans="2:16">
      <c r="B12" t="s">
        <v>15</v>
      </c>
      <c r="C12" t="s">
        <v>16</v>
      </c>
      <c r="D12" t="s">
        <v>671</v>
      </c>
      <c r="F12" t="s">
        <v>672</v>
      </c>
      <c r="H12" t="s">
        <v>673</v>
      </c>
      <c r="J12" t="s">
        <v>674</v>
      </c>
      <c r="L12" t="s">
        <v>675</v>
      </c>
      <c r="N12" t="s">
        <v>676</v>
      </c>
    </row>
    <row r="13" spans="2:16">
      <c r="B13" t="s">
        <v>677</v>
      </c>
      <c r="C13">
        <v>17</v>
      </c>
      <c r="D13">
        <v>2</v>
      </c>
      <c r="E13">
        <v>19</v>
      </c>
      <c r="G13">
        <v>19</v>
      </c>
      <c r="H13">
        <v>1</v>
      </c>
      <c r="I13">
        <v>20</v>
      </c>
      <c r="J13">
        <v>5</v>
      </c>
      <c r="K13">
        <v>25</v>
      </c>
      <c r="L13">
        <v>1</v>
      </c>
      <c r="M13">
        <v>26</v>
      </c>
      <c r="O13">
        <v>26</v>
      </c>
    </row>
    <row r="14" spans="2:16">
      <c r="B14" t="s">
        <v>672</v>
      </c>
      <c r="C14">
        <v>7</v>
      </c>
      <c r="E14">
        <v>7</v>
      </c>
      <c r="F14">
        <v>-7</v>
      </c>
      <c r="G14" t="s">
        <v>25</v>
      </c>
      <c r="I14" t="s">
        <v>25</v>
      </c>
      <c r="K14" t="s">
        <v>25</v>
      </c>
      <c r="M14" t="s">
        <v>25</v>
      </c>
      <c r="O14" t="s">
        <v>25</v>
      </c>
    </row>
    <row r="15" spans="2:16">
      <c r="B15" t="s">
        <v>675</v>
      </c>
      <c r="C15">
        <v>25</v>
      </c>
      <c r="D15">
        <v>1</v>
      </c>
      <c r="E15">
        <v>26</v>
      </c>
      <c r="F15">
        <v>2</v>
      </c>
      <c r="G15">
        <v>28</v>
      </c>
      <c r="H15">
        <v>4</v>
      </c>
      <c r="I15">
        <v>32</v>
      </c>
      <c r="K15">
        <v>32</v>
      </c>
      <c r="L15">
        <v>-2.75</v>
      </c>
      <c r="M15">
        <v>29.25</v>
      </c>
      <c r="O15">
        <v>29.25</v>
      </c>
      <c r="P15" t="s">
        <v>27</v>
      </c>
    </row>
    <row r="16" spans="2:16">
      <c r="B16" t="s">
        <v>676</v>
      </c>
      <c r="C16">
        <v>21</v>
      </c>
      <c r="E16">
        <v>21</v>
      </c>
      <c r="G16">
        <v>21</v>
      </c>
      <c r="H16">
        <v>7</v>
      </c>
      <c r="I16">
        <v>28</v>
      </c>
      <c r="J16">
        <v>2</v>
      </c>
      <c r="K16">
        <v>30</v>
      </c>
      <c r="M16">
        <v>30</v>
      </c>
      <c r="N16">
        <v>-0.75</v>
      </c>
      <c r="O16">
        <v>29.25</v>
      </c>
      <c r="P16" t="s">
        <v>27</v>
      </c>
    </row>
    <row r="17" spans="2:16">
      <c r="B17" t="s">
        <v>671</v>
      </c>
      <c r="C17">
        <v>5</v>
      </c>
      <c r="D17">
        <v>-5</v>
      </c>
      <c r="E17" t="s">
        <v>25</v>
      </c>
      <c r="G17" t="s">
        <v>25</v>
      </c>
      <c r="I17" t="s">
        <v>25</v>
      </c>
      <c r="K17" t="s">
        <v>25</v>
      </c>
      <c r="M17" t="s">
        <v>25</v>
      </c>
      <c r="O17" t="s">
        <v>25</v>
      </c>
    </row>
    <row r="18" spans="2:16">
      <c r="B18" t="s">
        <v>678</v>
      </c>
      <c r="C18">
        <v>16</v>
      </c>
      <c r="E18">
        <v>16</v>
      </c>
      <c r="F18">
        <v>4</v>
      </c>
      <c r="G18">
        <v>20</v>
      </c>
      <c r="I18">
        <v>20</v>
      </c>
      <c r="J18">
        <v>6</v>
      </c>
      <c r="K18">
        <v>26</v>
      </c>
      <c r="M18">
        <v>26</v>
      </c>
      <c r="N18">
        <v>0.74</v>
      </c>
      <c r="O18">
        <v>26.74</v>
      </c>
      <c r="P18" t="s">
        <v>27</v>
      </c>
    </row>
    <row r="19" spans="2:16">
      <c r="B19" t="s">
        <v>674</v>
      </c>
      <c r="C19">
        <v>14</v>
      </c>
      <c r="D19">
        <v>2</v>
      </c>
      <c r="E19">
        <v>16</v>
      </c>
      <c r="F19">
        <v>1</v>
      </c>
      <c r="G19">
        <v>17</v>
      </c>
      <c r="I19">
        <v>17</v>
      </c>
      <c r="J19">
        <v>-17</v>
      </c>
      <c r="K19" t="s">
        <v>25</v>
      </c>
      <c r="M19" t="s">
        <v>25</v>
      </c>
      <c r="O19" t="s">
        <v>25</v>
      </c>
    </row>
    <row r="20" spans="2:16">
      <c r="B20" t="s">
        <v>673</v>
      </c>
      <c r="C20">
        <v>12</v>
      </c>
      <c r="E20">
        <v>12</v>
      </c>
      <c r="G20">
        <v>12</v>
      </c>
      <c r="H20">
        <v>-12</v>
      </c>
      <c r="I20" t="s">
        <v>25</v>
      </c>
      <c r="K20" t="s">
        <v>25</v>
      </c>
      <c r="M20" t="s">
        <v>25</v>
      </c>
      <c r="O20" t="s">
        <v>25</v>
      </c>
    </row>
    <row r="21" spans="2:16">
      <c r="B21" t="s">
        <v>31</v>
      </c>
      <c r="E21">
        <v>0</v>
      </c>
      <c r="G21">
        <v>0</v>
      </c>
      <c r="I21">
        <v>0</v>
      </c>
      <c r="J21">
        <v>4</v>
      </c>
      <c r="K21">
        <v>4</v>
      </c>
      <c r="L21">
        <v>1.75</v>
      </c>
      <c r="M21">
        <v>5.75</v>
      </c>
      <c r="N21">
        <v>0.01</v>
      </c>
      <c r="O21">
        <v>5.76</v>
      </c>
    </row>
    <row r="22" spans="2:16">
      <c r="B22" t="s">
        <v>32</v>
      </c>
      <c r="C22">
        <v>117</v>
      </c>
      <c r="E22">
        <v>117</v>
      </c>
      <c r="G22">
        <v>117</v>
      </c>
      <c r="I22">
        <v>117</v>
      </c>
      <c r="K22">
        <v>117</v>
      </c>
      <c r="M22">
        <v>117</v>
      </c>
      <c r="O22">
        <v>117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>
  <dimension ref="B2:P23"/>
  <sheetViews>
    <sheetView workbookViewId="0">
      <selection activeCell="B2" sqref="B2:P22"/>
    </sheetView>
  </sheetViews>
  <sheetFormatPr defaultRowHeight="15"/>
  <sheetData>
    <row r="2" spans="2:16">
      <c r="B2" t="s">
        <v>0</v>
      </c>
      <c r="C2" t="s">
        <v>679</v>
      </c>
    </row>
    <row r="3" spans="2:16">
      <c r="B3" t="s">
        <v>2</v>
      </c>
      <c r="C3" s="1">
        <v>40463</v>
      </c>
    </row>
    <row r="4" spans="2:16">
      <c r="B4" t="s">
        <v>3</v>
      </c>
      <c r="C4">
        <v>3</v>
      </c>
    </row>
    <row r="5" spans="2:16">
      <c r="B5" t="s">
        <v>4</v>
      </c>
      <c r="C5">
        <v>182</v>
      </c>
    </row>
    <row r="6" spans="2:16">
      <c r="B6" t="s">
        <v>5</v>
      </c>
      <c r="C6">
        <v>0</v>
      </c>
    </row>
    <row r="7" spans="2:16">
      <c r="B7" t="s">
        <v>6</v>
      </c>
      <c r="C7">
        <v>45.5</v>
      </c>
    </row>
    <row r="8" spans="2:16">
      <c r="B8" t="s">
        <v>670</v>
      </c>
      <c r="C8" t="s">
        <v>8</v>
      </c>
    </row>
    <row r="9" spans="2:16">
      <c r="B9" t="s">
        <v>9</v>
      </c>
      <c r="C9" t="s">
        <v>10</v>
      </c>
    </row>
    <row r="10" spans="2:16">
      <c r="D10" t="s">
        <v>11</v>
      </c>
      <c r="E10">
        <v>2</v>
      </c>
      <c r="F10" t="s">
        <v>11</v>
      </c>
      <c r="G10">
        <v>3</v>
      </c>
      <c r="H10" t="s">
        <v>11</v>
      </c>
      <c r="I10">
        <v>4</v>
      </c>
      <c r="J10" t="s">
        <v>11</v>
      </c>
      <c r="K10">
        <v>5</v>
      </c>
      <c r="L10" t="s">
        <v>11</v>
      </c>
      <c r="M10">
        <v>6</v>
      </c>
      <c r="N10" t="s">
        <v>11</v>
      </c>
      <c r="O10">
        <v>7</v>
      </c>
    </row>
    <row r="11" spans="2:16">
      <c r="C11" t="s">
        <v>12</v>
      </c>
      <c r="D11" t="s">
        <v>14</v>
      </c>
      <c r="F11" t="s">
        <v>14</v>
      </c>
      <c r="H11" t="s">
        <v>14</v>
      </c>
      <c r="J11" t="s">
        <v>13</v>
      </c>
      <c r="L11" t="s">
        <v>14</v>
      </c>
      <c r="N11" t="s">
        <v>14</v>
      </c>
    </row>
    <row r="12" spans="2:16">
      <c r="B12" t="s">
        <v>15</v>
      </c>
      <c r="C12" t="s">
        <v>16</v>
      </c>
      <c r="D12" t="s">
        <v>680</v>
      </c>
      <c r="F12" t="s">
        <v>681</v>
      </c>
      <c r="H12" t="s">
        <v>682</v>
      </c>
      <c r="J12" t="s">
        <v>683</v>
      </c>
      <c r="L12" t="s">
        <v>684</v>
      </c>
      <c r="N12" t="s">
        <v>685</v>
      </c>
    </row>
    <row r="13" spans="2:16">
      <c r="B13" t="s">
        <v>681</v>
      </c>
      <c r="C13">
        <v>12</v>
      </c>
      <c r="E13">
        <v>12</v>
      </c>
      <c r="F13">
        <v>-12</v>
      </c>
      <c r="G13" t="s">
        <v>25</v>
      </c>
      <c r="I13" t="s">
        <v>25</v>
      </c>
      <c r="K13" t="s">
        <v>25</v>
      </c>
      <c r="M13" t="s">
        <v>25</v>
      </c>
      <c r="O13" t="s">
        <v>25</v>
      </c>
    </row>
    <row r="14" spans="2:16">
      <c r="B14" t="s">
        <v>686</v>
      </c>
      <c r="C14">
        <v>30</v>
      </c>
      <c r="E14">
        <v>30</v>
      </c>
      <c r="F14">
        <v>1</v>
      </c>
      <c r="G14">
        <v>31</v>
      </c>
      <c r="I14">
        <v>31</v>
      </c>
      <c r="K14">
        <v>31</v>
      </c>
      <c r="L14">
        <v>5</v>
      </c>
      <c r="M14">
        <v>36</v>
      </c>
      <c r="N14">
        <v>6</v>
      </c>
      <c r="O14">
        <v>42</v>
      </c>
      <c r="P14" t="s">
        <v>27</v>
      </c>
    </row>
    <row r="15" spans="2:16">
      <c r="B15" t="s">
        <v>687</v>
      </c>
      <c r="C15">
        <v>32</v>
      </c>
      <c r="E15">
        <v>32</v>
      </c>
      <c r="F15">
        <v>2</v>
      </c>
      <c r="G15">
        <v>34</v>
      </c>
      <c r="H15">
        <v>2</v>
      </c>
      <c r="I15">
        <v>36</v>
      </c>
      <c r="J15">
        <v>2</v>
      </c>
      <c r="K15">
        <v>38</v>
      </c>
      <c r="L15">
        <v>6</v>
      </c>
      <c r="M15">
        <v>44</v>
      </c>
      <c r="N15">
        <v>12</v>
      </c>
      <c r="O15">
        <v>56</v>
      </c>
      <c r="P15" t="s">
        <v>27</v>
      </c>
    </row>
    <row r="16" spans="2:16">
      <c r="B16" t="s">
        <v>685</v>
      </c>
      <c r="C16">
        <v>17</v>
      </c>
      <c r="E16">
        <v>17</v>
      </c>
      <c r="F16">
        <v>2</v>
      </c>
      <c r="G16">
        <v>19</v>
      </c>
      <c r="H16">
        <v>1</v>
      </c>
      <c r="I16">
        <v>20</v>
      </c>
      <c r="J16">
        <v>1</v>
      </c>
      <c r="K16">
        <v>21</v>
      </c>
      <c r="L16">
        <v>1</v>
      </c>
      <c r="M16">
        <v>22</v>
      </c>
      <c r="N16">
        <v>-22</v>
      </c>
      <c r="O16" t="s">
        <v>25</v>
      </c>
    </row>
    <row r="17" spans="2:16">
      <c r="B17" t="s">
        <v>683</v>
      </c>
      <c r="C17">
        <v>43</v>
      </c>
      <c r="E17">
        <v>43</v>
      </c>
      <c r="F17">
        <v>2</v>
      </c>
      <c r="G17">
        <v>45</v>
      </c>
      <c r="H17">
        <v>5</v>
      </c>
      <c r="I17">
        <v>50</v>
      </c>
      <c r="J17">
        <v>-4.5</v>
      </c>
      <c r="K17">
        <v>45.5</v>
      </c>
      <c r="M17">
        <v>45.5</v>
      </c>
      <c r="O17">
        <v>45.5</v>
      </c>
      <c r="P17" t="s">
        <v>27</v>
      </c>
    </row>
    <row r="18" spans="2:16">
      <c r="B18" t="s">
        <v>688</v>
      </c>
      <c r="C18">
        <v>17</v>
      </c>
      <c r="E18">
        <v>17</v>
      </c>
      <c r="F18">
        <v>1</v>
      </c>
      <c r="G18">
        <v>18</v>
      </c>
      <c r="H18">
        <v>6</v>
      </c>
      <c r="I18">
        <v>24</v>
      </c>
      <c r="J18">
        <v>1</v>
      </c>
      <c r="K18">
        <v>25</v>
      </c>
      <c r="L18">
        <v>4</v>
      </c>
      <c r="M18">
        <v>29</v>
      </c>
      <c r="N18">
        <v>2</v>
      </c>
      <c r="O18">
        <v>31</v>
      </c>
    </row>
    <row r="19" spans="2:16">
      <c r="B19" t="s">
        <v>682</v>
      </c>
      <c r="C19">
        <v>14</v>
      </c>
      <c r="E19">
        <v>14</v>
      </c>
      <c r="F19">
        <v>1</v>
      </c>
      <c r="G19">
        <v>15</v>
      </c>
      <c r="H19">
        <v>-15</v>
      </c>
      <c r="I19" t="s">
        <v>25</v>
      </c>
      <c r="K19" t="s">
        <v>25</v>
      </c>
      <c r="M19" t="s">
        <v>25</v>
      </c>
      <c r="O19" t="s">
        <v>25</v>
      </c>
    </row>
    <row r="20" spans="2:16">
      <c r="B20" t="s">
        <v>680</v>
      </c>
      <c r="C20">
        <v>2</v>
      </c>
      <c r="D20">
        <v>-2</v>
      </c>
      <c r="E20" t="s">
        <v>25</v>
      </c>
      <c r="G20" t="s">
        <v>25</v>
      </c>
      <c r="I20" t="s">
        <v>25</v>
      </c>
      <c r="K20" t="s">
        <v>25</v>
      </c>
      <c r="M20" t="s">
        <v>25</v>
      </c>
      <c r="O20" t="s">
        <v>25</v>
      </c>
    </row>
    <row r="21" spans="2:16">
      <c r="B21" t="s">
        <v>684</v>
      </c>
      <c r="C21">
        <v>15</v>
      </c>
      <c r="D21">
        <v>2</v>
      </c>
      <c r="E21">
        <v>17</v>
      </c>
      <c r="F21">
        <v>3</v>
      </c>
      <c r="G21">
        <v>20</v>
      </c>
      <c r="I21">
        <v>20</v>
      </c>
      <c r="K21">
        <v>20</v>
      </c>
      <c r="L21">
        <v>-20</v>
      </c>
      <c r="M21" t="s">
        <v>25</v>
      </c>
      <c r="O21" t="s">
        <v>25</v>
      </c>
    </row>
    <row r="22" spans="2:16">
      <c r="B22" t="s">
        <v>31</v>
      </c>
      <c r="E22">
        <v>0</v>
      </c>
      <c r="G22">
        <v>0</v>
      </c>
      <c r="H22">
        <v>1</v>
      </c>
      <c r="I22">
        <v>1</v>
      </c>
      <c r="J22">
        <v>0.5</v>
      </c>
      <c r="K22">
        <v>1.5</v>
      </c>
      <c r="L22">
        <v>4</v>
      </c>
      <c r="M22">
        <v>5.5</v>
      </c>
      <c r="N22">
        <v>2</v>
      </c>
      <c r="O22">
        <v>7.5</v>
      </c>
    </row>
    <row r="23" spans="2:16">
      <c r="B23" t="s">
        <v>32</v>
      </c>
      <c r="C23">
        <v>182</v>
      </c>
      <c r="E23">
        <v>182</v>
      </c>
      <c r="G23">
        <v>182</v>
      </c>
      <c r="I23">
        <v>182</v>
      </c>
      <c r="K23">
        <v>182</v>
      </c>
      <c r="M23">
        <v>182</v>
      </c>
      <c r="O23">
        <v>182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dimension ref="B2:J22"/>
  <sheetViews>
    <sheetView workbookViewId="0">
      <selection activeCell="E3" sqref="E3"/>
    </sheetView>
  </sheetViews>
  <sheetFormatPr defaultRowHeight="15"/>
  <cols>
    <col min="2" max="2" width="14.85546875" customWidth="1"/>
    <col min="3" max="3" width="11.140625" customWidth="1"/>
  </cols>
  <sheetData>
    <row r="2" spans="2:10">
      <c r="B2" t="s">
        <v>0</v>
      </c>
      <c r="C2" t="s">
        <v>94</v>
      </c>
    </row>
    <row r="3" spans="2:10">
      <c r="B3" t="s">
        <v>2</v>
      </c>
      <c r="C3" s="1">
        <v>40464</v>
      </c>
    </row>
    <row r="4" spans="2:10">
      <c r="B4" t="s">
        <v>3</v>
      </c>
      <c r="C4">
        <v>4</v>
      </c>
    </row>
    <row r="5" spans="2:10">
      <c r="B5" t="s">
        <v>4</v>
      </c>
      <c r="C5">
        <v>189</v>
      </c>
    </row>
    <row r="6" spans="2:10">
      <c r="B6" t="s">
        <v>5</v>
      </c>
      <c r="C6">
        <v>0</v>
      </c>
    </row>
    <row r="7" spans="2:10">
      <c r="B7" t="s">
        <v>6</v>
      </c>
      <c r="C7">
        <v>37.799999999999997</v>
      </c>
    </row>
    <row r="8" spans="2:10">
      <c r="B8" t="s">
        <v>68</v>
      </c>
      <c r="C8" t="s">
        <v>8</v>
      </c>
    </row>
    <row r="9" spans="2:10">
      <c r="B9" t="s">
        <v>9</v>
      </c>
      <c r="C9" t="s">
        <v>10</v>
      </c>
    </row>
    <row r="10" spans="2:10">
      <c r="D10" t="s">
        <v>11</v>
      </c>
      <c r="E10">
        <v>2</v>
      </c>
      <c r="F10" t="s">
        <v>11</v>
      </c>
      <c r="G10">
        <v>3</v>
      </c>
      <c r="H10" t="s">
        <v>11</v>
      </c>
      <c r="I10">
        <v>4</v>
      </c>
    </row>
    <row r="11" spans="2:10">
      <c r="C11" t="s">
        <v>12</v>
      </c>
      <c r="D11" t="s">
        <v>14</v>
      </c>
      <c r="F11" t="s">
        <v>14</v>
      </c>
      <c r="H11" t="s">
        <v>13</v>
      </c>
    </row>
    <row r="12" spans="2:10">
      <c r="B12" t="s">
        <v>15</v>
      </c>
      <c r="C12" t="s">
        <v>16</v>
      </c>
      <c r="D12" t="s">
        <v>97</v>
      </c>
      <c r="F12" t="s">
        <v>63</v>
      </c>
      <c r="H12" t="s">
        <v>95</v>
      </c>
    </row>
    <row r="13" spans="2:10">
      <c r="B13" t="s">
        <v>92</v>
      </c>
      <c r="C13">
        <v>35</v>
      </c>
      <c r="E13">
        <v>35</v>
      </c>
      <c r="F13">
        <v>2</v>
      </c>
      <c r="G13">
        <v>37</v>
      </c>
      <c r="H13">
        <v>0.82</v>
      </c>
      <c r="I13" s="3">
        <v>37.82</v>
      </c>
      <c r="J13" t="s">
        <v>27</v>
      </c>
    </row>
    <row r="14" spans="2:10">
      <c r="B14" t="s">
        <v>93</v>
      </c>
      <c r="C14">
        <v>37</v>
      </c>
      <c r="D14">
        <v>3</v>
      </c>
      <c r="E14" s="3">
        <v>40</v>
      </c>
      <c r="G14" s="3">
        <v>40</v>
      </c>
      <c r="I14" s="3">
        <v>40</v>
      </c>
      <c r="J14" t="s">
        <v>27</v>
      </c>
    </row>
    <row r="15" spans="2:10">
      <c r="B15" t="s">
        <v>95</v>
      </c>
      <c r="C15">
        <v>33</v>
      </c>
      <c r="D15">
        <v>1</v>
      </c>
      <c r="E15">
        <v>34</v>
      </c>
      <c r="F15">
        <v>12</v>
      </c>
      <c r="G15" s="3">
        <v>46</v>
      </c>
      <c r="H15">
        <v>-8.1999999999999993</v>
      </c>
      <c r="I15" s="3">
        <v>37.799999999999997</v>
      </c>
      <c r="J15" t="s">
        <v>27</v>
      </c>
    </row>
    <row r="16" spans="2:10">
      <c r="B16" t="s">
        <v>96</v>
      </c>
      <c r="C16">
        <v>24</v>
      </c>
      <c r="D16">
        <v>1</v>
      </c>
      <c r="E16">
        <v>25</v>
      </c>
      <c r="F16">
        <v>7</v>
      </c>
      <c r="G16">
        <v>32</v>
      </c>
      <c r="H16">
        <v>5.74</v>
      </c>
      <c r="I16" s="3">
        <v>37.74</v>
      </c>
      <c r="J16" t="s">
        <v>27</v>
      </c>
    </row>
    <row r="17" spans="2:9">
      <c r="B17" t="s">
        <v>97</v>
      </c>
      <c r="C17">
        <v>10</v>
      </c>
      <c r="D17">
        <v>-10</v>
      </c>
    </row>
    <row r="18" spans="2:9">
      <c r="B18" t="s">
        <v>98</v>
      </c>
      <c r="C18">
        <v>15</v>
      </c>
      <c r="D18">
        <v>1</v>
      </c>
      <c r="E18">
        <v>16</v>
      </c>
      <c r="F18">
        <v>1</v>
      </c>
      <c r="G18">
        <v>17</v>
      </c>
      <c r="H18">
        <v>0.82</v>
      </c>
      <c r="I18">
        <v>17.82</v>
      </c>
    </row>
    <row r="19" spans="2:9">
      <c r="B19" t="s">
        <v>99</v>
      </c>
      <c r="C19">
        <v>11</v>
      </c>
      <c r="D19">
        <v>1</v>
      </c>
      <c r="E19">
        <v>12</v>
      </c>
      <c r="F19">
        <v>3</v>
      </c>
      <c r="G19">
        <v>15</v>
      </c>
      <c r="H19">
        <v>0.82</v>
      </c>
      <c r="I19">
        <v>15.82</v>
      </c>
    </row>
    <row r="20" spans="2:9">
      <c r="B20" t="s">
        <v>63</v>
      </c>
      <c r="C20">
        <v>24</v>
      </c>
      <c r="D20">
        <v>2</v>
      </c>
      <c r="E20">
        <v>26</v>
      </c>
      <c r="F20">
        <v>-26</v>
      </c>
    </row>
    <row r="21" spans="2:9">
      <c r="B21" t="s">
        <v>31</v>
      </c>
      <c r="D21">
        <v>1</v>
      </c>
      <c r="E21">
        <v>1</v>
      </c>
      <c r="F21">
        <v>1</v>
      </c>
      <c r="G21">
        <v>2</v>
      </c>
      <c r="I21">
        <v>2</v>
      </c>
    </row>
    <row r="22" spans="2:9">
      <c r="B22" t="s">
        <v>32</v>
      </c>
      <c r="C22">
        <v>189</v>
      </c>
      <c r="E22">
        <v>189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dimension ref="B2:L27"/>
  <sheetViews>
    <sheetView workbookViewId="0">
      <selection activeCell="B2" sqref="B2:L27"/>
    </sheetView>
  </sheetViews>
  <sheetFormatPr defaultRowHeight="15"/>
  <cols>
    <col min="2" max="2" width="20.85546875" customWidth="1"/>
    <col min="3" max="3" width="12" customWidth="1"/>
  </cols>
  <sheetData>
    <row r="2" spans="2:12">
      <c r="B2" t="s">
        <v>0</v>
      </c>
      <c r="C2" t="s">
        <v>67</v>
      </c>
    </row>
    <row r="3" spans="2:12">
      <c r="B3" t="s">
        <v>2</v>
      </c>
      <c r="C3" s="1">
        <v>40464</v>
      </c>
    </row>
    <row r="4" spans="2:12">
      <c r="B4" t="s">
        <v>3</v>
      </c>
      <c r="C4">
        <v>5</v>
      </c>
    </row>
    <row r="5" spans="2:12">
      <c r="B5" t="s">
        <v>4</v>
      </c>
      <c r="C5">
        <v>318</v>
      </c>
    </row>
    <row r="6" spans="2:12">
      <c r="B6" t="s">
        <v>5</v>
      </c>
      <c r="C6">
        <v>1</v>
      </c>
    </row>
    <row r="7" spans="2:12">
      <c r="B7" t="s">
        <v>6</v>
      </c>
      <c r="C7">
        <v>52.84</v>
      </c>
    </row>
    <row r="8" spans="2:12">
      <c r="B8" t="s">
        <v>68</v>
      </c>
      <c r="C8" t="s">
        <v>8</v>
      </c>
    </row>
    <row r="9" spans="2:12">
      <c r="B9" t="s">
        <v>9</v>
      </c>
      <c r="C9" t="s">
        <v>10</v>
      </c>
    </row>
    <row r="10" spans="2:12">
      <c r="D10" t="s">
        <v>11</v>
      </c>
      <c r="E10">
        <v>2</v>
      </c>
      <c r="F10" t="s">
        <v>11</v>
      </c>
      <c r="G10">
        <v>3</v>
      </c>
      <c r="H10" t="s">
        <v>11</v>
      </c>
      <c r="I10">
        <v>4</v>
      </c>
      <c r="J10" t="s">
        <v>11</v>
      </c>
      <c r="K10">
        <v>5</v>
      </c>
    </row>
    <row r="11" spans="2:12">
      <c r="C11" t="s">
        <v>12</v>
      </c>
      <c r="D11" t="s">
        <v>13</v>
      </c>
      <c r="F11" t="s">
        <v>13</v>
      </c>
      <c r="H11" t="s">
        <v>13</v>
      </c>
      <c r="J11" t="s">
        <v>14</v>
      </c>
    </row>
    <row r="12" spans="2:12">
      <c r="B12" t="s">
        <v>15</v>
      </c>
      <c r="C12" t="s">
        <v>16</v>
      </c>
      <c r="D12" t="s">
        <v>86</v>
      </c>
      <c r="F12" t="s">
        <v>88</v>
      </c>
      <c r="H12" t="s">
        <v>90</v>
      </c>
      <c r="J12" t="s">
        <v>89</v>
      </c>
    </row>
    <row r="13" spans="2:12">
      <c r="B13" t="s">
        <v>82</v>
      </c>
      <c r="C13">
        <v>47</v>
      </c>
      <c r="D13">
        <v>1.08</v>
      </c>
      <c r="E13">
        <v>48.08</v>
      </c>
      <c r="F13">
        <v>2.88</v>
      </c>
      <c r="G13">
        <v>50.96</v>
      </c>
      <c r="H13">
        <v>0.65</v>
      </c>
      <c r="I13">
        <v>51.61</v>
      </c>
      <c r="J13">
        <v>1.36</v>
      </c>
      <c r="K13">
        <v>52.97</v>
      </c>
      <c r="L13" t="s">
        <v>27</v>
      </c>
    </row>
    <row r="14" spans="2:12">
      <c r="B14" t="s">
        <v>83</v>
      </c>
      <c r="C14">
        <v>51</v>
      </c>
      <c r="D14">
        <v>2.16</v>
      </c>
      <c r="E14">
        <v>53.16</v>
      </c>
      <c r="G14">
        <v>53.16</v>
      </c>
      <c r="I14">
        <v>53.16</v>
      </c>
      <c r="K14">
        <v>53.16</v>
      </c>
      <c r="L14" t="s">
        <v>27</v>
      </c>
    </row>
    <row r="15" spans="2:12">
      <c r="B15" t="s">
        <v>84</v>
      </c>
      <c r="C15">
        <v>4</v>
      </c>
      <c r="D15">
        <v>1.08</v>
      </c>
      <c r="E15">
        <v>5.08</v>
      </c>
      <c r="F15">
        <v>0.45</v>
      </c>
      <c r="G15">
        <v>5.53</v>
      </c>
      <c r="H15">
        <v>0.25</v>
      </c>
      <c r="I15">
        <v>5.78</v>
      </c>
      <c r="K15">
        <v>5.78</v>
      </c>
    </row>
    <row r="16" spans="2:12">
      <c r="B16" t="s">
        <v>85</v>
      </c>
      <c r="C16">
        <v>6</v>
      </c>
      <c r="D16">
        <v>0.18</v>
      </c>
      <c r="E16">
        <v>6.18</v>
      </c>
      <c r="F16">
        <v>0.27</v>
      </c>
      <c r="G16">
        <v>6.45</v>
      </c>
      <c r="H16">
        <v>0.4</v>
      </c>
      <c r="I16">
        <v>6.85</v>
      </c>
      <c r="J16">
        <v>1.36</v>
      </c>
      <c r="K16">
        <v>8.2100000000000009</v>
      </c>
    </row>
    <row r="17" spans="2:12">
      <c r="B17" t="s">
        <v>86</v>
      </c>
      <c r="C17">
        <v>65</v>
      </c>
      <c r="D17">
        <v>-12.16</v>
      </c>
      <c r="E17">
        <v>52.84</v>
      </c>
      <c r="G17">
        <v>52.84</v>
      </c>
      <c r="I17">
        <v>52.84</v>
      </c>
      <c r="K17">
        <v>52.84</v>
      </c>
      <c r="L17" t="s">
        <v>27</v>
      </c>
    </row>
    <row r="18" spans="2:12">
      <c r="B18" t="s">
        <v>87</v>
      </c>
      <c r="C18">
        <v>5</v>
      </c>
      <c r="E18">
        <v>5</v>
      </c>
      <c r="F18">
        <v>0.54</v>
      </c>
      <c r="G18">
        <v>5.54</v>
      </c>
      <c r="H18">
        <v>0.1</v>
      </c>
      <c r="I18">
        <v>5.64</v>
      </c>
      <c r="J18">
        <v>1</v>
      </c>
      <c r="K18">
        <v>6.64</v>
      </c>
    </row>
    <row r="19" spans="2:12">
      <c r="B19" t="s">
        <v>88</v>
      </c>
      <c r="C19">
        <v>58</v>
      </c>
      <c r="E19">
        <v>58</v>
      </c>
      <c r="F19">
        <v>-5.16</v>
      </c>
      <c r="G19">
        <v>52.84</v>
      </c>
      <c r="I19">
        <v>52.84</v>
      </c>
      <c r="K19">
        <v>52.84</v>
      </c>
      <c r="L19" t="s">
        <v>27</v>
      </c>
    </row>
    <row r="20" spans="2:12">
      <c r="B20" t="s">
        <v>89</v>
      </c>
      <c r="C20">
        <v>3</v>
      </c>
      <c r="D20">
        <v>1.62</v>
      </c>
      <c r="E20">
        <v>4.62</v>
      </c>
      <c r="F20">
        <v>0.09</v>
      </c>
      <c r="G20">
        <v>4.71</v>
      </c>
      <c r="H20">
        <v>0.35</v>
      </c>
      <c r="I20">
        <v>5.0599999999999996</v>
      </c>
      <c r="J20">
        <v>-4.62</v>
      </c>
      <c r="K20">
        <v>0.44</v>
      </c>
    </row>
    <row r="21" spans="2:12">
      <c r="B21" t="s">
        <v>90</v>
      </c>
      <c r="C21">
        <v>56</v>
      </c>
      <c r="E21">
        <v>56</v>
      </c>
      <c r="G21">
        <v>56</v>
      </c>
      <c r="H21">
        <v>-3.16</v>
      </c>
      <c r="I21">
        <v>52.84</v>
      </c>
      <c r="K21">
        <v>52.84</v>
      </c>
      <c r="L21" t="s">
        <v>27</v>
      </c>
    </row>
    <row r="22" spans="2:12">
      <c r="B22" t="s">
        <v>91</v>
      </c>
      <c r="C22">
        <v>22</v>
      </c>
      <c r="D22">
        <v>5.58</v>
      </c>
      <c r="E22">
        <v>27.58</v>
      </c>
      <c r="F22">
        <v>0.72</v>
      </c>
      <c r="G22">
        <v>28.3</v>
      </c>
      <c r="H22">
        <v>1</v>
      </c>
      <c r="I22">
        <v>29.3</v>
      </c>
      <c r="J22">
        <v>0.72</v>
      </c>
      <c r="K22">
        <v>30.02</v>
      </c>
    </row>
    <row r="23" spans="2:12">
      <c r="B23" t="s">
        <v>31</v>
      </c>
      <c r="D23">
        <v>0.46</v>
      </c>
      <c r="E23">
        <v>0.46</v>
      </c>
      <c r="F23">
        <v>0.21</v>
      </c>
      <c r="G23">
        <v>0.67</v>
      </c>
      <c r="H23">
        <v>0.41</v>
      </c>
      <c r="I23">
        <v>1.08</v>
      </c>
      <c r="J23">
        <v>0.18</v>
      </c>
      <c r="K23">
        <v>1.26</v>
      </c>
    </row>
    <row r="24" spans="2:12">
      <c r="B24" t="s">
        <v>32</v>
      </c>
      <c r="C24">
        <v>317</v>
      </c>
      <c r="E24">
        <v>317</v>
      </c>
      <c r="G24">
        <v>317</v>
      </c>
      <c r="I24">
        <v>317</v>
      </c>
      <c r="K24">
        <v>317</v>
      </c>
    </row>
    <row r="27" spans="2:12">
      <c r="K27">
        <f>K15+K16+K18+K20+K22+K23</f>
        <v>52.35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>
  <dimension ref="B2:V25"/>
  <sheetViews>
    <sheetView workbookViewId="0">
      <selection activeCell="C21" sqref="C21"/>
    </sheetView>
  </sheetViews>
  <sheetFormatPr defaultRowHeight="15"/>
  <cols>
    <col min="2" max="2" width="21.140625" customWidth="1"/>
    <col min="3" max="3" width="13.7109375" customWidth="1"/>
  </cols>
  <sheetData>
    <row r="2" spans="2:22">
      <c r="B2" t="s">
        <v>0</v>
      </c>
      <c r="C2" t="s">
        <v>114</v>
      </c>
    </row>
    <row r="3" spans="2:22">
      <c r="B3" t="s">
        <v>2</v>
      </c>
      <c r="C3" s="1">
        <v>40465</v>
      </c>
    </row>
    <row r="4" spans="2:22">
      <c r="B4" t="s">
        <v>3</v>
      </c>
      <c r="C4">
        <v>5</v>
      </c>
    </row>
    <row r="5" spans="2:22">
      <c r="B5" t="s">
        <v>4</v>
      </c>
      <c r="C5">
        <v>210</v>
      </c>
    </row>
    <row r="6" spans="2:22">
      <c r="B6" t="s">
        <v>5</v>
      </c>
      <c r="C6">
        <v>0</v>
      </c>
    </row>
    <row r="7" spans="2:22">
      <c r="B7" t="s">
        <v>6</v>
      </c>
      <c r="C7">
        <v>35</v>
      </c>
    </row>
    <row r="8" spans="2:22">
      <c r="B8" t="s">
        <v>115</v>
      </c>
      <c r="C8" t="s">
        <v>8</v>
      </c>
    </row>
    <row r="9" spans="2:22">
      <c r="B9" t="s">
        <v>9</v>
      </c>
      <c r="C9" t="s">
        <v>10</v>
      </c>
    </row>
    <row r="10" spans="2:22">
      <c r="D10" t="s">
        <v>11</v>
      </c>
      <c r="E10">
        <v>2</v>
      </c>
      <c r="F10" t="s">
        <v>11</v>
      </c>
      <c r="G10">
        <v>3</v>
      </c>
      <c r="H10" t="s">
        <v>11</v>
      </c>
      <c r="I10">
        <v>4</v>
      </c>
      <c r="J10" t="s">
        <v>11</v>
      </c>
      <c r="K10">
        <v>5</v>
      </c>
      <c r="L10" t="s">
        <v>11</v>
      </c>
      <c r="M10">
        <v>6</v>
      </c>
      <c r="N10" t="s">
        <v>11</v>
      </c>
      <c r="O10">
        <v>7</v>
      </c>
      <c r="P10" t="s">
        <v>11</v>
      </c>
      <c r="Q10">
        <v>8</v>
      </c>
      <c r="R10" t="s">
        <v>11</v>
      </c>
      <c r="S10">
        <v>9</v>
      </c>
      <c r="T10" t="s">
        <v>11</v>
      </c>
      <c r="U10">
        <v>10</v>
      </c>
    </row>
    <row r="11" spans="2:22">
      <c r="C11" t="s">
        <v>12</v>
      </c>
      <c r="D11" t="s">
        <v>13</v>
      </c>
      <c r="F11" t="s">
        <v>14</v>
      </c>
      <c r="H11" t="s">
        <v>14</v>
      </c>
      <c r="J11" t="s">
        <v>14</v>
      </c>
      <c r="L11" t="s">
        <v>14</v>
      </c>
      <c r="N11" t="s">
        <v>14</v>
      </c>
      <c r="P11" t="s">
        <v>13</v>
      </c>
      <c r="R11" t="s">
        <v>13</v>
      </c>
      <c r="T11" t="s">
        <v>13</v>
      </c>
    </row>
    <row r="12" spans="2:22">
      <c r="B12" t="s">
        <v>15</v>
      </c>
      <c r="C12" t="s">
        <v>16</v>
      </c>
      <c r="D12" t="s">
        <v>116</v>
      </c>
      <c r="F12" t="s">
        <v>117</v>
      </c>
      <c r="H12" t="s">
        <v>118</v>
      </c>
      <c r="J12" t="s">
        <v>119</v>
      </c>
      <c r="L12" t="s">
        <v>120</v>
      </c>
      <c r="N12" t="s">
        <v>121</v>
      </c>
      <c r="P12" t="s">
        <v>122</v>
      </c>
      <c r="R12" t="s">
        <v>123</v>
      </c>
      <c r="T12" t="s">
        <v>124</v>
      </c>
    </row>
    <row r="13" spans="2:22">
      <c r="B13" t="s">
        <v>125</v>
      </c>
      <c r="C13">
        <v>20</v>
      </c>
      <c r="D13">
        <v>0.6</v>
      </c>
      <c r="E13">
        <v>20.6</v>
      </c>
      <c r="G13">
        <v>20.6</v>
      </c>
      <c r="H13">
        <v>5</v>
      </c>
      <c r="I13">
        <v>25.6</v>
      </c>
      <c r="J13">
        <v>5</v>
      </c>
      <c r="K13">
        <v>30.6</v>
      </c>
      <c r="M13">
        <v>30.6</v>
      </c>
      <c r="O13">
        <v>30.6</v>
      </c>
      <c r="Q13">
        <v>30.6</v>
      </c>
      <c r="R13">
        <v>0.66</v>
      </c>
      <c r="S13">
        <v>31.26</v>
      </c>
      <c r="T13">
        <v>0.82</v>
      </c>
      <c r="U13">
        <v>32.08</v>
      </c>
    </row>
    <row r="14" spans="2:22">
      <c r="B14" t="s">
        <v>120</v>
      </c>
      <c r="C14">
        <v>13</v>
      </c>
      <c r="D14">
        <v>0.6</v>
      </c>
      <c r="E14">
        <v>13.6</v>
      </c>
      <c r="G14">
        <v>13.6</v>
      </c>
      <c r="I14">
        <v>13.6</v>
      </c>
      <c r="K14">
        <v>13.6</v>
      </c>
      <c r="L14">
        <v>-13.6</v>
      </c>
      <c r="M14" t="s">
        <v>25</v>
      </c>
      <c r="O14" t="s">
        <v>25</v>
      </c>
      <c r="Q14" t="s">
        <v>25</v>
      </c>
      <c r="S14" t="s">
        <v>25</v>
      </c>
      <c r="U14" t="s">
        <v>25</v>
      </c>
    </row>
    <row r="15" spans="2:22">
      <c r="B15" t="s">
        <v>126</v>
      </c>
      <c r="C15">
        <v>23</v>
      </c>
      <c r="E15">
        <v>23</v>
      </c>
      <c r="G15">
        <v>23</v>
      </c>
      <c r="I15">
        <v>23</v>
      </c>
      <c r="K15">
        <v>23</v>
      </c>
      <c r="L15">
        <v>3.15</v>
      </c>
      <c r="M15">
        <v>26.15</v>
      </c>
      <c r="N15">
        <v>3</v>
      </c>
      <c r="O15">
        <v>29.15</v>
      </c>
      <c r="P15">
        <v>1.98</v>
      </c>
      <c r="Q15">
        <v>31.13</v>
      </c>
      <c r="R15">
        <v>0.66</v>
      </c>
      <c r="S15">
        <v>31.79</v>
      </c>
      <c r="T15">
        <v>0.82</v>
      </c>
      <c r="U15">
        <v>32.61</v>
      </c>
      <c r="V15" t="s">
        <v>27</v>
      </c>
    </row>
    <row r="16" spans="2:22">
      <c r="B16" t="s">
        <v>121</v>
      </c>
      <c r="C16">
        <v>18</v>
      </c>
      <c r="D16">
        <v>0.6</v>
      </c>
      <c r="E16">
        <v>18.600000000000001</v>
      </c>
      <c r="G16">
        <v>18.600000000000001</v>
      </c>
      <c r="I16">
        <v>18.600000000000001</v>
      </c>
      <c r="K16">
        <v>18.600000000000001</v>
      </c>
      <c r="L16">
        <v>3</v>
      </c>
      <c r="M16">
        <v>21.6</v>
      </c>
      <c r="N16">
        <v>-21.6</v>
      </c>
      <c r="O16" t="s">
        <v>25</v>
      </c>
      <c r="Q16" t="s">
        <v>25</v>
      </c>
      <c r="S16" t="s">
        <v>25</v>
      </c>
      <c r="U16" t="s">
        <v>25</v>
      </c>
    </row>
    <row r="17" spans="2:22">
      <c r="B17" t="s">
        <v>122</v>
      </c>
      <c r="C17">
        <v>27</v>
      </c>
      <c r="D17">
        <v>1.05</v>
      </c>
      <c r="E17">
        <v>28.05</v>
      </c>
      <c r="F17">
        <v>2</v>
      </c>
      <c r="G17">
        <v>30.05</v>
      </c>
      <c r="I17">
        <v>30.05</v>
      </c>
      <c r="K17">
        <v>30.05</v>
      </c>
      <c r="L17">
        <v>2.2999999999999998</v>
      </c>
      <c r="M17">
        <v>32.35</v>
      </c>
      <c r="N17">
        <v>8</v>
      </c>
      <c r="O17">
        <v>40.35</v>
      </c>
      <c r="P17">
        <v>-5.35</v>
      </c>
      <c r="Q17">
        <v>35</v>
      </c>
      <c r="S17">
        <v>35</v>
      </c>
      <c r="U17">
        <v>35</v>
      </c>
      <c r="V17" t="s">
        <v>27</v>
      </c>
    </row>
    <row r="18" spans="2:22">
      <c r="B18" t="s">
        <v>124</v>
      </c>
      <c r="C18">
        <v>26</v>
      </c>
      <c r="D18">
        <v>1.65</v>
      </c>
      <c r="E18">
        <v>27.65</v>
      </c>
      <c r="F18">
        <v>2</v>
      </c>
      <c r="G18">
        <v>29.65</v>
      </c>
      <c r="I18">
        <v>29.65</v>
      </c>
      <c r="J18">
        <v>1</v>
      </c>
      <c r="K18">
        <v>30.65</v>
      </c>
      <c r="L18">
        <v>2</v>
      </c>
      <c r="M18">
        <v>32.65</v>
      </c>
      <c r="N18">
        <v>4</v>
      </c>
      <c r="O18">
        <v>36.65</v>
      </c>
      <c r="Q18">
        <v>36.65</v>
      </c>
      <c r="S18">
        <v>36.65</v>
      </c>
      <c r="T18">
        <v>-1.65</v>
      </c>
      <c r="U18">
        <v>35</v>
      </c>
      <c r="V18" t="s">
        <v>27</v>
      </c>
    </row>
    <row r="19" spans="2:22">
      <c r="B19" t="s">
        <v>119</v>
      </c>
      <c r="C19">
        <v>7</v>
      </c>
      <c r="E19">
        <v>7</v>
      </c>
      <c r="G19">
        <v>7</v>
      </c>
      <c r="I19">
        <v>7</v>
      </c>
      <c r="J19">
        <v>-7</v>
      </c>
      <c r="K19" t="s">
        <v>25</v>
      </c>
      <c r="M19" t="s">
        <v>25</v>
      </c>
      <c r="O19" t="s">
        <v>25</v>
      </c>
      <c r="Q19" t="s">
        <v>25</v>
      </c>
      <c r="S19" t="s">
        <v>25</v>
      </c>
      <c r="U19" t="s">
        <v>25</v>
      </c>
    </row>
    <row r="20" spans="2:22">
      <c r="B20" t="s">
        <v>117</v>
      </c>
      <c r="C20">
        <v>4</v>
      </c>
      <c r="E20">
        <v>4</v>
      </c>
      <c r="F20">
        <v>-4</v>
      </c>
      <c r="G20" t="s">
        <v>25</v>
      </c>
      <c r="I20" t="s">
        <v>25</v>
      </c>
      <c r="K20" t="s">
        <v>25</v>
      </c>
      <c r="M20" t="s">
        <v>25</v>
      </c>
      <c r="O20" t="s">
        <v>25</v>
      </c>
      <c r="Q20" t="s">
        <v>25</v>
      </c>
      <c r="S20" t="s">
        <v>25</v>
      </c>
      <c r="U20" t="s">
        <v>25</v>
      </c>
    </row>
    <row r="21" spans="2:22">
      <c r="B21" t="s">
        <v>116</v>
      </c>
      <c r="C21">
        <v>41</v>
      </c>
      <c r="D21">
        <v>-6</v>
      </c>
      <c r="E21">
        <v>35</v>
      </c>
      <c r="G21">
        <v>35</v>
      </c>
      <c r="I21">
        <v>35</v>
      </c>
      <c r="K21">
        <v>35</v>
      </c>
      <c r="M21">
        <v>35</v>
      </c>
      <c r="O21">
        <v>35</v>
      </c>
      <c r="Q21">
        <v>35</v>
      </c>
      <c r="S21">
        <v>35</v>
      </c>
      <c r="U21">
        <v>35</v>
      </c>
      <c r="V21" t="s">
        <v>27</v>
      </c>
    </row>
    <row r="22" spans="2:22">
      <c r="B22" t="s">
        <v>123</v>
      </c>
      <c r="C22">
        <v>26</v>
      </c>
      <c r="D22">
        <v>1.35</v>
      </c>
      <c r="E22">
        <v>27.35</v>
      </c>
      <c r="G22">
        <v>27.35</v>
      </c>
      <c r="I22">
        <v>27.35</v>
      </c>
      <c r="K22">
        <v>27.35</v>
      </c>
      <c r="L22">
        <v>2.15</v>
      </c>
      <c r="M22">
        <v>29.5</v>
      </c>
      <c r="N22">
        <v>5.45</v>
      </c>
      <c r="O22">
        <v>34.950000000000003</v>
      </c>
      <c r="P22">
        <v>3.3</v>
      </c>
      <c r="Q22">
        <v>38.25</v>
      </c>
      <c r="R22">
        <v>-3.25</v>
      </c>
      <c r="S22">
        <v>35</v>
      </c>
      <c r="U22">
        <v>35</v>
      </c>
      <c r="V22" t="s">
        <v>27</v>
      </c>
    </row>
    <row r="23" spans="2:22">
      <c r="B23" t="s">
        <v>118</v>
      </c>
      <c r="C23">
        <v>5</v>
      </c>
      <c r="E23">
        <v>5</v>
      </c>
      <c r="G23">
        <v>5</v>
      </c>
      <c r="H23">
        <v>-5</v>
      </c>
      <c r="I23" t="s">
        <v>25</v>
      </c>
      <c r="K23" t="s">
        <v>25</v>
      </c>
      <c r="M23" t="s">
        <v>25</v>
      </c>
      <c r="O23" t="s">
        <v>25</v>
      </c>
      <c r="Q23" t="s">
        <v>25</v>
      </c>
      <c r="S23" t="s">
        <v>25</v>
      </c>
      <c r="U23" t="s">
        <v>25</v>
      </c>
    </row>
    <row r="24" spans="2:22">
      <c r="B24" t="s">
        <v>31</v>
      </c>
      <c r="D24">
        <v>0.15</v>
      </c>
      <c r="E24">
        <v>0.15</v>
      </c>
      <c r="G24">
        <v>0.15</v>
      </c>
      <c r="I24">
        <v>0.15</v>
      </c>
      <c r="J24">
        <v>1</v>
      </c>
      <c r="K24">
        <v>1.1499999999999999</v>
      </c>
      <c r="L24">
        <v>1</v>
      </c>
      <c r="M24">
        <v>2.15</v>
      </c>
      <c r="N24">
        <v>1.1499999999999999</v>
      </c>
      <c r="O24">
        <v>3.3</v>
      </c>
      <c r="P24">
        <v>7.0000000000000007E-2</v>
      </c>
      <c r="Q24">
        <v>3.37</v>
      </c>
      <c r="R24">
        <v>1.93</v>
      </c>
      <c r="S24">
        <v>5.3</v>
      </c>
      <c r="T24">
        <v>0.01</v>
      </c>
      <c r="U24">
        <v>5.31</v>
      </c>
    </row>
    <row r="25" spans="2:22">
      <c r="B25" t="s">
        <v>32</v>
      </c>
      <c r="C25">
        <v>210</v>
      </c>
      <c r="E25">
        <v>210</v>
      </c>
      <c r="G25">
        <v>210</v>
      </c>
      <c r="I25">
        <v>210</v>
      </c>
      <c r="K25">
        <v>210</v>
      </c>
      <c r="M25">
        <v>210</v>
      </c>
      <c r="O25">
        <v>210</v>
      </c>
      <c r="Q25">
        <v>210</v>
      </c>
      <c r="S25">
        <v>210</v>
      </c>
      <c r="U25">
        <v>210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R25"/>
  <sheetViews>
    <sheetView workbookViewId="0">
      <selection activeCell="B2" sqref="B2:H22"/>
    </sheetView>
  </sheetViews>
  <sheetFormatPr defaultRowHeight="15"/>
  <cols>
    <col min="2" max="2" width="20" customWidth="1"/>
    <col min="3" max="3" width="15.140625" customWidth="1"/>
  </cols>
  <sheetData>
    <row r="2" spans="2:18">
      <c r="B2" t="s">
        <v>0</v>
      </c>
      <c r="C2" t="s">
        <v>504</v>
      </c>
    </row>
    <row r="4" spans="2:18">
      <c r="B4" t="s">
        <v>2</v>
      </c>
      <c r="C4" s="1">
        <v>40464</v>
      </c>
    </row>
    <row r="5" spans="2:18">
      <c r="B5" t="s">
        <v>3</v>
      </c>
      <c r="C5">
        <v>6</v>
      </c>
    </row>
    <row r="6" spans="2:18">
      <c r="B6" t="s">
        <v>4</v>
      </c>
      <c r="C6">
        <v>313</v>
      </c>
    </row>
    <row r="7" spans="2:18">
      <c r="B7" t="s">
        <v>5</v>
      </c>
      <c r="C7">
        <v>0</v>
      </c>
    </row>
    <row r="8" spans="2:18">
      <c r="B8" t="s">
        <v>6</v>
      </c>
      <c r="C8">
        <v>44.72</v>
      </c>
    </row>
    <row r="9" spans="2:18">
      <c r="B9" t="s">
        <v>505</v>
      </c>
      <c r="C9" t="s">
        <v>8</v>
      </c>
    </row>
    <row r="10" spans="2:18">
      <c r="B10" t="s">
        <v>9</v>
      </c>
      <c r="C10" t="s">
        <v>10</v>
      </c>
    </row>
    <row r="11" spans="2:18">
      <c r="D11" t="s">
        <v>11</v>
      </c>
      <c r="E11">
        <v>2</v>
      </c>
      <c r="F11" t="s">
        <v>11</v>
      </c>
      <c r="G11">
        <v>3</v>
      </c>
      <c r="H11" t="s">
        <v>11</v>
      </c>
      <c r="I11">
        <v>4</v>
      </c>
      <c r="J11" t="s">
        <v>11</v>
      </c>
      <c r="K11">
        <v>5</v>
      </c>
      <c r="L11" t="s">
        <v>11</v>
      </c>
      <c r="M11">
        <v>6</v>
      </c>
      <c r="N11" t="s">
        <v>11</v>
      </c>
      <c r="O11">
        <v>7</v>
      </c>
      <c r="P11" t="s">
        <v>11</v>
      </c>
      <c r="Q11">
        <v>8</v>
      </c>
    </row>
    <row r="12" spans="2:18">
      <c r="C12" t="s">
        <v>12</v>
      </c>
      <c r="D12" t="s">
        <v>14</v>
      </c>
      <c r="F12" t="s">
        <v>14</v>
      </c>
      <c r="H12" t="s">
        <v>13</v>
      </c>
      <c r="J12" t="s">
        <v>14</v>
      </c>
      <c r="L12" t="s">
        <v>13</v>
      </c>
      <c r="N12" t="s">
        <v>13</v>
      </c>
      <c r="P12" t="s">
        <v>13</v>
      </c>
    </row>
    <row r="13" spans="2:18">
      <c r="B13" t="s">
        <v>15</v>
      </c>
      <c r="C13" t="s">
        <v>16</v>
      </c>
      <c r="D13" t="s">
        <v>506</v>
      </c>
      <c r="F13" t="s">
        <v>507</v>
      </c>
      <c r="H13" t="s">
        <v>508</v>
      </c>
      <c r="J13" t="s">
        <v>509</v>
      </c>
      <c r="L13" t="s">
        <v>510</v>
      </c>
      <c r="N13" t="s">
        <v>511</v>
      </c>
      <c r="P13" t="s">
        <v>512</v>
      </c>
    </row>
    <row r="14" spans="2:18">
      <c r="B14" t="s">
        <v>513</v>
      </c>
      <c r="C14">
        <v>28</v>
      </c>
      <c r="D14">
        <v>1</v>
      </c>
      <c r="E14">
        <v>29</v>
      </c>
      <c r="G14">
        <v>29</v>
      </c>
      <c r="H14">
        <v>1</v>
      </c>
      <c r="I14">
        <v>30</v>
      </c>
      <c r="J14">
        <v>3</v>
      </c>
      <c r="K14">
        <v>33</v>
      </c>
      <c r="L14">
        <v>4.55</v>
      </c>
      <c r="M14">
        <v>37.549999999999997</v>
      </c>
      <c r="N14">
        <v>0.85</v>
      </c>
      <c r="O14">
        <v>38.4</v>
      </c>
      <c r="P14">
        <v>1.45</v>
      </c>
      <c r="Q14">
        <v>39.85</v>
      </c>
    </row>
    <row r="15" spans="2:18">
      <c r="B15" t="s">
        <v>509</v>
      </c>
      <c r="C15">
        <v>19</v>
      </c>
      <c r="D15">
        <v>1</v>
      </c>
      <c r="E15">
        <v>20</v>
      </c>
      <c r="F15">
        <v>4</v>
      </c>
      <c r="G15">
        <v>24</v>
      </c>
      <c r="I15">
        <v>24</v>
      </c>
      <c r="J15">
        <v>-24</v>
      </c>
      <c r="K15" t="s">
        <v>25</v>
      </c>
      <c r="M15" t="s">
        <v>25</v>
      </c>
      <c r="O15" t="s">
        <v>25</v>
      </c>
      <c r="Q15" t="s">
        <v>25</v>
      </c>
    </row>
    <row r="16" spans="2:18">
      <c r="B16" t="s">
        <v>511</v>
      </c>
      <c r="C16">
        <v>39</v>
      </c>
      <c r="D16">
        <v>2</v>
      </c>
      <c r="E16">
        <v>41</v>
      </c>
      <c r="F16">
        <v>2</v>
      </c>
      <c r="G16">
        <v>43</v>
      </c>
      <c r="I16">
        <v>43</v>
      </c>
      <c r="J16">
        <v>6</v>
      </c>
      <c r="K16">
        <v>49</v>
      </c>
      <c r="M16">
        <v>49</v>
      </c>
      <c r="N16">
        <v>-4.28</v>
      </c>
      <c r="O16">
        <v>44.72</v>
      </c>
      <c r="Q16">
        <v>44.72</v>
      </c>
      <c r="R16" t="s">
        <v>27</v>
      </c>
    </row>
    <row r="17" spans="2:18">
      <c r="B17" t="s">
        <v>506</v>
      </c>
      <c r="C17">
        <v>10</v>
      </c>
      <c r="D17">
        <v>-10</v>
      </c>
      <c r="E17" t="s">
        <v>25</v>
      </c>
      <c r="G17" t="s">
        <v>25</v>
      </c>
      <c r="I17" t="s">
        <v>25</v>
      </c>
      <c r="K17" t="s">
        <v>25</v>
      </c>
      <c r="M17" t="s">
        <v>25</v>
      </c>
      <c r="O17" t="s">
        <v>25</v>
      </c>
      <c r="Q17" t="s">
        <v>25</v>
      </c>
    </row>
    <row r="18" spans="2:18">
      <c r="B18" t="s">
        <v>514</v>
      </c>
      <c r="C18">
        <v>46</v>
      </c>
      <c r="E18">
        <v>46</v>
      </c>
      <c r="G18">
        <v>46</v>
      </c>
      <c r="I18">
        <v>46</v>
      </c>
      <c r="K18">
        <v>46</v>
      </c>
      <c r="M18">
        <v>46</v>
      </c>
      <c r="O18">
        <v>46</v>
      </c>
      <c r="Q18">
        <v>46</v>
      </c>
      <c r="R18" t="s">
        <v>27</v>
      </c>
    </row>
    <row r="19" spans="2:18">
      <c r="B19" t="s">
        <v>512</v>
      </c>
      <c r="C19">
        <v>47</v>
      </c>
      <c r="E19">
        <v>47</v>
      </c>
      <c r="G19">
        <v>47</v>
      </c>
      <c r="I19">
        <v>47</v>
      </c>
      <c r="K19">
        <v>47</v>
      </c>
      <c r="M19">
        <v>47</v>
      </c>
      <c r="O19">
        <v>47</v>
      </c>
      <c r="P19">
        <v>-2.2799999999999998</v>
      </c>
      <c r="Q19">
        <v>44.72</v>
      </c>
      <c r="R19" t="s">
        <v>27</v>
      </c>
    </row>
    <row r="20" spans="2:18">
      <c r="B20" t="s">
        <v>508</v>
      </c>
      <c r="C20">
        <v>44</v>
      </c>
      <c r="E20">
        <v>44</v>
      </c>
      <c r="F20">
        <v>4</v>
      </c>
      <c r="G20">
        <v>48</v>
      </c>
      <c r="H20">
        <v>-3.28</v>
      </c>
      <c r="I20">
        <v>44.72</v>
      </c>
      <c r="K20">
        <v>44.72</v>
      </c>
      <c r="M20">
        <v>44.72</v>
      </c>
      <c r="O20">
        <v>44.72</v>
      </c>
      <c r="Q20">
        <v>44.72</v>
      </c>
      <c r="R20" t="s">
        <v>27</v>
      </c>
    </row>
    <row r="21" spans="2:18">
      <c r="B21" t="s">
        <v>507</v>
      </c>
      <c r="C21">
        <v>15</v>
      </c>
      <c r="D21">
        <v>1</v>
      </c>
      <c r="E21">
        <v>16</v>
      </c>
      <c r="F21">
        <v>-16</v>
      </c>
      <c r="G21" t="s">
        <v>25</v>
      </c>
      <c r="I21" t="s">
        <v>25</v>
      </c>
      <c r="K21" t="s">
        <v>25</v>
      </c>
      <c r="M21" t="s">
        <v>25</v>
      </c>
      <c r="O21" t="s">
        <v>25</v>
      </c>
      <c r="Q21" t="s">
        <v>25</v>
      </c>
    </row>
    <row r="22" spans="2:18">
      <c r="B22" t="s">
        <v>510</v>
      </c>
      <c r="C22">
        <v>37</v>
      </c>
      <c r="D22">
        <v>3</v>
      </c>
      <c r="E22">
        <v>40</v>
      </c>
      <c r="F22">
        <v>3</v>
      </c>
      <c r="G22">
        <v>43</v>
      </c>
      <c r="I22">
        <v>43</v>
      </c>
      <c r="J22">
        <v>9</v>
      </c>
      <c r="K22">
        <v>52</v>
      </c>
      <c r="L22">
        <v>-7.28</v>
      </c>
      <c r="M22">
        <v>44.72</v>
      </c>
      <c r="O22">
        <v>44.72</v>
      </c>
      <c r="Q22">
        <v>44.72</v>
      </c>
      <c r="R22" t="s">
        <v>27</v>
      </c>
    </row>
    <row r="23" spans="2:18">
      <c r="B23" t="s">
        <v>515</v>
      </c>
      <c r="C23">
        <v>28</v>
      </c>
      <c r="D23">
        <v>1</v>
      </c>
      <c r="E23">
        <v>29</v>
      </c>
      <c r="F23">
        <v>1</v>
      </c>
      <c r="G23">
        <v>30</v>
      </c>
      <c r="H23">
        <v>1</v>
      </c>
      <c r="I23">
        <v>31</v>
      </c>
      <c r="J23">
        <v>4</v>
      </c>
      <c r="K23">
        <v>35</v>
      </c>
      <c r="L23">
        <v>2.73</v>
      </c>
      <c r="M23">
        <v>37.729999999999997</v>
      </c>
      <c r="N23">
        <v>3.4</v>
      </c>
      <c r="O23">
        <v>41.13</v>
      </c>
      <c r="P23">
        <v>0.5</v>
      </c>
      <c r="Q23">
        <v>41.63</v>
      </c>
      <c r="R23" t="s">
        <v>27</v>
      </c>
    </row>
    <row r="24" spans="2:18">
      <c r="B24" t="s">
        <v>31</v>
      </c>
      <c r="D24">
        <v>1</v>
      </c>
      <c r="E24">
        <v>1</v>
      </c>
      <c r="F24">
        <v>2</v>
      </c>
      <c r="G24">
        <v>3</v>
      </c>
      <c r="H24">
        <v>1.28</v>
      </c>
      <c r="I24">
        <v>4.28</v>
      </c>
      <c r="J24">
        <v>2</v>
      </c>
      <c r="K24">
        <v>6.28</v>
      </c>
      <c r="M24">
        <v>6.28</v>
      </c>
      <c r="N24">
        <v>0.03</v>
      </c>
      <c r="O24">
        <v>6.31</v>
      </c>
      <c r="P24">
        <v>0.33</v>
      </c>
      <c r="Q24">
        <v>6.64</v>
      </c>
    </row>
    <row r="25" spans="2:18">
      <c r="B25" t="s">
        <v>32</v>
      </c>
      <c r="C25">
        <v>313</v>
      </c>
      <c r="E25">
        <v>313</v>
      </c>
      <c r="G25">
        <v>313</v>
      </c>
      <c r="I25">
        <v>313</v>
      </c>
      <c r="K25">
        <v>313</v>
      </c>
      <c r="M25">
        <v>313</v>
      </c>
      <c r="O25">
        <v>313</v>
      </c>
      <c r="Q25">
        <v>313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>
  <dimension ref="B2:Z29"/>
  <sheetViews>
    <sheetView workbookViewId="0">
      <selection activeCell="D23" sqref="D23"/>
    </sheetView>
  </sheetViews>
  <sheetFormatPr defaultRowHeight="15"/>
  <cols>
    <col min="2" max="2" width="15.140625" customWidth="1"/>
    <col min="3" max="3" width="12.28515625" customWidth="1"/>
  </cols>
  <sheetData>
    <row r="2" spans="2:26">
      <c r="B2" t="s">
        <v>0</v>
      </c>
      <c r="C2" t="s">
        <v>127</v>
      </c>
    </row>
    <row r="3" spans="2:26">
      <c r="B3" t="s">
        <v>2</v>
      </c>
      <c r="C3" s="1">
        <v>40465</v>
      </c>
    </row>
    <row r="4" spans="2:26">
      <c r="B4" t="s">
        <v>3</v>
      </c>
      <c r="C4">
        <v>6</v>
      </c>
    </row>
    <row r="5" spans="2:26">
      <c r="B5" t="s">
        <v>4</v>
      </c>
      <c r="C5">
        <v>361</v>
      </c>
    </row>
    <row r="6" spans="2:26">
      <c r="B6" t="s">
        <v>5</v>
      </c>
      <c r="C6">
        <v>0</v>
      </c>
    </row>
    <row r="7" spans="2:26">
      <c r="B7" t="s">
        <v>6</v>
      </c>
      <c r="C7">
        <v>51.58</v>
      </c>
    </row>
    <row r="8" spans="2:26">
      <c r="B8" t="s">
        <v>115</v>
      </c>
      <c r="C8" t="s">
        <v>8</v>
      </c>
    </row>
    <row r="9" spans="2:26">
      <c r="B9" t="s">
        <v>9</v>
      </c>
      <c r="C9" t="s">
        <v>10</v>
      </c>
    </row>
    <row r="10" spans="2:26">
      <c r="D10" t="s">
        <v>11</v>
      </c>
      <c r="E10">
        <v>2</v>
      </c>
      <c r="F10" t="s">
        <v>11</v>
      </c>
      <c r="G10">
        <v>3</v>
      </c>
      <c r="H10" t="s">
        <v>11</v>
      </c>
      <c r="I10">
        <v>4</v>
      </c>
      <c r="J10" t="s">
        <v>11</v>
      </c>
      <c r="K10">
        <v>5</v>
      </c>
      <c r="L10" t="s">
        <v>11</v>
      </c>
      <c r="M10">
        <v>6</v>
      </c>
      <c r="N10" t="s">
        <v>11</v>
      </c>
      <c r="O10">
        <v>7</v>
      </c>
      <c r="P10" t="s">
        <v>11</v>
      </c>
      <c r="Q10">
        <v>8</v>
      </c>
      <c r="R10" t="s">
        <v>11</v>
      </c>
      <c r="S10">
        <v>9</v>
      </c>
      <c r="T10" t="s">
        <v>11</v>
      </c>
      <c r="U10">
        <v>10</v>
      </c>
      <c r="V10" t="s">
        <v>11</v>
      </c>
      <c r="W10">
        <v>11</v>
      </c>
      <c r="X10" t="s">
        <v>11</v>
      </c>
      <c r="Y10">
        <v>12</v>
      </c>
    </row>
    <row r="11" spans="2:26">
      <c r="C11" t="s">
        <v>12</v>
      </c>
      <c r="D11" t="s">
        <v>13</v>
      </c>
      <c r="F11" t="s">
        <v>14</v>
      </c>
      <c r="H11" t="s">
        <v>14</v>
      </c>
      <c r="J11" t="s">
        <v>14</v>
      </c>
      <c r="L11" t="s">
        <v>14</v>
      </c>
      <c r="N11" t="s">
        <v>14</v>
      </c>
      <c r="P11" t="s">
        <v>13</v>
      </c>
      <c r="R11" t="s">
        <v>14</v>
      </c>
      <c r="T11" t="s">
        <v>14</v>
      </c>
      <c r="V11" t="s">
        <v>13</v>
      </c>
      <c r="X11" t="s">
        <v>14</v>
      </c>
    </row>
    <row r="12" spans="2:26">
      <c r="B12" t="s">
        <v>15</v>
      </c>
      <c r="C12" t="s">
        <v>16</v>
      </c>
      <c r="D12" t="s">
        <v>128</v>
      </c>
      <c r="F12" t="s">
        <v>129</v>
      </c>
      <c r="H12" t="s">
        <v>130</v>
      </c>
      <c r="J12" t="s">
        <v>131</v>
      </c>
      <c r="L12" t="s">
        <v>132</v>
      </c>
      <c r="N12" t="s">
        <v>133</v>
      </c>
      <c r="P12" t="s">
        <v>134</v>
      </c>
      <c r="R12" t="s">
        <v>135</v>
      </c>
      <c r="T12" t="s">
        <v>136</v>
      </c>
      <c r="V12" t="s">
        <v>137</v>
      </c>
      <c r="X12" t="s">
        <v>138</v>
      </c>
    </row>
    <row r="13" spans="2:26">
      <c r="B13" t="s">
        <v>134</v>
      </c>
      <c r="C13">
        <v>52</v>
      </c>
      <c r="E13">
        <v>52</v>
      </c>
      <c r="G13">
        <v>52</v>
      </c>
      <c r="I13">
        <v>52</v>
      </c>
      <c r="K13">
        <v>52</v>
      </c>
      <c r="M13">
        <v>52</v>
      </c>
      <c r="O13">
        <v>52</v>
      </c>
      <c r="P13">
        <v>-0.42</v>
      </c>
      <c r="Q13">
        <v>51.58</v>
      </c>
      <c r="S13">
        <v>51.58</v>
      </c>
      <c r="U13">
        <v>51.58</v>
      </c>
      <c r="W13">
        <v>51.58</v>
      </c>
      <c r="Y13">
        <v>51.58</v>
      </c>
      <c r="Z13" t="s">
        <v>27</v>
      </c>
    </row>
    <row r="14" spans="2:26">
      <c r="B14" t="s">
        <v>131</v>
      </c>
      <c r="C14">
        <v>9</v>
      </c>
      <c r="D14">
        <v>1.92</v>
      </c>
      <c r="E14">
        <v>10.92</v>
      </c>
      <c r="G14">
        <v>10.92</v>
      </c>
      <c r="H14">
        <v>1</v>
      </c>
      <c r="I14">
        <v>11.92</v>
      </c>
      <c r="J14">
        <v>-11.92</v>
      </c>
      <c r="K14" t="s">
        <v>25</v>
      </c>
      <c r="M14" t="s">
        <v>25</v>
      </c>
      <c r="O14" t="s">
        <v>25</v>
      </c>
      <c r="Q14" t="s">
        <v>25</v>
      </c>
      <c r="S14" t="s">
        <v>25</v>
      </c>
      <c r="U14" t="s">
        <v>25</v>
      </c>
      <c r="W14" t="s">
        <v>25</v>
      </c>
      <c r="Y14" t="s">
        <v>25</v>
      </c>
    </row>
    <row r="15" spans="2:26">
      <c r="B15" t="s">
        <v>139</v>
      </c>
      <c r="C15">
        <v>18</v>
      </c>
      <c r="D15">
        <v>4.8</v>
      </c>
      <c r="E15">
        <v>22.8</v>
      </c>
      <c r="G15">
        <v>22.8</v>
      </c>
      <c r="H15">
        <v>1</v>
      </c>
      <c r="I15">
        <v>23.8</v>
      </c>
      <c r="J15">
        <v>3</v>
      </c>
      <c r="K15">
        <v>26.8</v>
      </c>
      <c r="L15">
        <v>2</v>
      </c>
      <c r="M15">
        <v>28.8</v>
      </c>
      <c r="N15">
        <v>2.44</v>
      </c>
      <c r="O15">
        <v>31.24</v>
      </c>
      <c r="Q15">
        <v>31.24</v>
      </c>
      <c r="R15">
        <v>1</v>
      </c>
      <c r="S15">
        <v>32.24</v>
      </c>
      <c r="T15">
        <v>1.48</v>
      </c>
      <c r="U15">
        <v>33.72</v>
      </c>
      <c r="W15">
        <v>33.72</v>
      </c>
      <c r="X15">
        <v>7.4</v>
      </c>
      <c r="Y15">
        <v>41.12</v>
      </c>
    </row>
    <row r="16" spans="2:26">
      <c r="B16" t="s">
        <v>132</v>
      </c>
      <c r="C16">
        <v>10</v>
      </c>
      <c r="D16">
        <v>2.4</v>
      </c>
      <c r="E16">
        <v>12.4</v>
      </c>
      <c r="G16">
        <v>12.4</v>
      </c>
      <c r="H16">
        <v>2</v>
      </c>
      <c r="I16">
        <v>14.4</v>
      </c>
      <c r="K16">
        <v>14.4</v>
      </c>
      <c r="L16">
        <v>-14.4</v>
      </c>
      <c r="M16" t="s">
        <v>25</v>
      </c>
      <c r="O16" t="s">
        <v>25</v>
      </c>
      <c r="Q16" t="s">
        <v>25</v>
      </c>
      <c r="S16" t="s">
        <v>25</v>
      </c>
      <c r="U16" t="s">
        <v>25</v>
      </c>
      <c r="W16" t="s">
        <v>25</v>
      </c>
      <c r="Y16" t="s">
        <v>25</v>
      </c>
    </row>
    <row r="17" spans="2:26">
      <c r="B17" t="s">
        <v>137</v>
      </c>
      <c r="C17">
        <v>21</v>
      </c>
      <c r="D17">
        <v>4.32</v>
      </c>
      <c r="E17">
        <v>25.32</v>
      </c>
      <c r="G17">
        <v>25.32</v>
      </c>
      <c r="I17">
        <v>25.32</v>
      </c>
      <c r="J17">
        <v>2.48</v>
      </c>
      <c r="K17">
        <v>27.8</v>
      </c>
      <c r="L17">
        <v>7.48</v>
      </c>
      <c r="M17">
        <v>35.28</v>
      </c>
      <c r="N17">
        <v>3.96</v>
      </c>
      <c r="O17">
        <v>39.24</v>
      </c>
      <c r="Q17">
        <v>39.24</v>
      </c>
      <c r="R17">
        <v>5</v>
      </c>
      <c r="S17">
        <v>44.24</v>
      </c>
      <c r="T17">
        <v>7.96</v>
      </c>
      <c r="U17">
        <v>52.2</v>
      </c>
      <c r="V17">
        <v>-0.62</v>
      </c>
      <c r="W17">
        <v>51.58</v>
      </c>
      <c r="Y17">
        <v>51.58</v>
      </c>
      <c r="Z17" t="s">
        <v>27</v>
      </c>
    </row>
    <row r="18" spans="2:26">
      <c r="B18" t="s">
        <v>130</v>
      </c>
      <c r="C18">
        <v>10</v>
      </c>
      <c r="E18">
        <v>10</v>
      </c>
      <c r="G18">
        <v>10</v>
      </c>
      <c r="H18">
        <v>-10</v>
      </c>
      <c r="I18" t="s">
        <v>25</v>
      </c>
      <c r="K18" t="s">
        <v>25</v>
      </c>
      <c r="M18" t="s">
        <v>25</v>
      </c>
      <c r="O18" t="s">
        <v>25</v>
      </c>
      <c r="Q18" t="s">
        <v>25</v>
      </c>
      <c r="S18" t="s">
        <v>25</v>
      </c>
      <c r="U18" t="s">
        <v>25</v>
      </c>
      <c r="W18" t="s">
        <v>25</v>
      </c>
      <c r="Y18" t="s">
        <v>25</v>
      </c>
    </row>
    <row r="19" spans="2:26">
      <c r="B19" t="s">
        <v>140</v>
      </c>
      <c r="C19">
        <v>19</v>
      </c>
      <c r="D19">
        <v>7.68</v>
      </c>
      <c r="E19">
        <v>26.68</v>
      </c>
      <c r="G19">
        <v>26.68</v>
      </c>
      <c r="I19">
        <v>26.68</v>
      </c>
      <c r="J19">
        <v>1</v>
      </c>
      <c r="K19">
        <v>27.68</v>
      </c>
      <c r="M19">
        <v>27.68</v>
      </c>
      <c r="N19">
        <v>1.96</v>
      </c>
      <c r="O19">
        <v>29.64</v>
      </c>
      <c r="Q19">
        <v>29.64</v>
      </c>
      <c r="R19">
        <v>1.96</v>
      </c>
      <c r="S19">
        <v>31.6</v>
      </c>
      <c r="T19">
        <v>1.96</v>
      </c>
      <c r="U19">
        <v>33.56</v>
      </c>
      <c r="W19">
        <v>33.56</v>
      </c>
      <c r="X19">
        <v>8.76</v>
      </c>
      <c r="Y19">
        <v>42.32</v>
      </c>
      <c r="Z19" t="s">
        <v>27</v>
      </c>
    </row>
    <row r="20" spans="2:26">
      <c r="B20" t="s">
        <v>141</v>
      </c>
      <c r="C20">
        <v>25</v>
      </c>
      <c r="D20">
        <v>4.8</v>
      </c>
      <c r="E20">
        <v>29.8</v>
      </c>
      <c r="G20">
        <v>29.8</v>
      </c>
      <c r="H20">
        <v>2</v>
      </c>
      <c r="I20">
        <v>31.8</v>
      </c>
      <c r="J20">
        <v>1</v>
      </c>
      <c r="K20">
        <v>32.799999999999997</v>
      </c>
      <c r="L20">
        <v>0.48</v>
      </c>
      <c r="M20">
        <v>33.28</v>
      </c>
      <c r="N20">
        <v>3.48</v>
      </c>
      <c r="O20">
        <v>36.76</v>
      </c>
      <c r="Q20">
        <v>36.76</v>
      </c>
      <c r="R20">
        <v>13</v>
      </c>
      <c r="S20">
        <v>49.76</v>
      </c>
      <c r="T20">
        <v>2</v>
      </c>
      <c r="U20">
        <v>51.76</v>
      </c>
      <c r="W20">
        <v>51.76</v>
      </c>
      <c r="Y20">
        <v>51.76</v>
      </c>
      <c r="Z20" t="s">
        <v>27</v>
      </c>
    </row>
    <row r="21" spans="2:26">
      <c r="B21" t="s">
        <v>135</v>
      </c>
      <c r="C21">
        <v>21</v>
      </c>
      <c r="D21">
        <v>1.44</v>
      </c>
      <c r="E21">
        <v>22.44</v>
      </c>
      <c r="G21">
        <v>22.44</v>
      </c>
      <c r="H21">
        <v>1</v>
      </c>
      <c r="I21">
        <v>23.44</v>
      </c>
      <c r="J21">
        <v>0.48</v>
      </c>
      <c r="K21">
        <v>23.92</v>
      </c>
      <c r="M21">
        <v>23.92</v>
      </c>
      <c r="N21">
        <v>2</v>
      </c>
      <c r="O21">
        <v>25.92</v>
      </c>
      <c r="Q21">
        <v>25.92</v>
      </c>
      <c r="R21">
        <v>-25.92</v>
      </c>
      <c r="S21" t="s">
        <v>25</v>
      </c>
      <c r="U21" t="s">
        <v>25</v>
      </c>
      <c r="W21" t="s">
        <v>25</v>
      </c>
      <c r="Y21" t="s">
        <v>25</v>
      </c>
    </row>
    <row r="22" spans="2:26">
      <c r="B22" t="s">
        <v>129</v>
      </c>
      <c r="C22">
        <v>0</v>
      </c>
      <c r="E22">
        <v>0</v>
      </c>
      <c r="G22" t="s">
        <v>25</v>
      </c>
      <c r="I22" t="s">
        <v>25</v>
      </c>
      <c r="K22" t="s">
        <v>25</v>
      </c>
      <c r="M22" t="s">
        <v>25</v>
      </c>
      <c r="O22" t="s">
        <v>25</v>
      </c>
      <c r="Q22" t="s">
        <v>25</v>
      </c>
      <c r="S22" t="s">
        <v>25</v>
      </c>
      <c r="U22" t="s">
        <v>25</v>
      </c>
      <c r="W22" t="s">
        <v>25</v>
      </c>
      <c r="Y22" t="s">
        <v>25</v>
      </c>
    </row>
    <row r="23" spans="2:26">
      <c r="B23" t="s">
        <v>128</v>
      </c>
      <c r="C23">
        <v>100</v>
      </c>
      <c r="D23">
        <v>-48.42</v>
      </c>
      <c r="E23">
        <v>51.58</v>
      </c>
      <c r="G23">
        <v>51.58</v>
      </c>
      <c r="I23">
        <v>51.58</v>
      </c>
      <c r="K23">
        <v>51.58</v>
      </c>
      <c r="M23">
        <v>51.58</v>
      </c>
      <c r="O23">
        <v>51.58</v>
      </c>
      <c r="Q23">
        <v>51.58</v>
      </c>
      <c r="S23">
        <v>51.58</v>
      </c>
      <c r="U23">
        <v>51.58</v>
      </c>
      <c r="W23">
        <v>51.58</v>
      </c>
      <c r="Y23">
        <v>51.58</v>
      </c>
      <c r="Z23" t="s">
        <v>27</v>
      </c>
    </row>
    <row r="24" spans="2:26">
      <c r="B24" t="s">
        <v>142</v>
      </c>
      <c r="C24">
        <v>25</v>
      </c>
      <c r="D24">
        <v>3.84</v>
      </c>
      <c r="E24">
        <v>28.84</v>
      </c>
      <c r="G24">
        <v>28.84</v>
      </c>
      <c r="H24">
        <v>1</v>
      </c>
      <c r="I24">
        <v>29.84</v>
      </c>
      <c r="J24">
        <v>2</v>
      </c>
      <c r="K24">
        <v>31.84</v>
      </c>
      <c r="L24">
        <v>2.48</v>
      </c>
      <c r="M24">
        <v>34.32</v>
      </c>
      <c r="O24">
        <v>34.32</v>
      </c>
      <c r="Q24">
        <v>34.32</v>
      </c>
      <c r="R24">
        <v>1.48</v>
      </c>
      <c r="S24">
        <v>35.799999999999997</v>
      </c>
      <c r="T24">
        <v>11.44</v>
      </c>
      <c r="U24">
        <v>47.24</v>
      </c>
      <c r="V24">
        <v>0.48</v>
      </c>
      <c r="W24">
        <v>47.72</v>
      </c>
      <c r="X24">
        <v>4</v>
      </c>
      <c r="Y24">
        <v>51.72</v>
      </c>
      <c r="Z24" t="s">
        <v>27</v>
      </c>
    </row>
    <row r="25" spans="2:26">
      <c r="B25" t="s">
        <v>133</v>
      </c>
      <c r="C25">
        <v>10</v>
      </c>
      <c r="D25">
        <v>5.28</v>
      </c>
      <c r="E25">
        <v>15.28</v>
      </c>
      <c r="G25">
        <v>15.28</v>
      </c>
      <c r="H25">
        <v>1</v>
      </c>
      <c r="I25">
        <v>16.28</v>
      </c>
      <c r="J25">
        <v>0.48</v>
      </c>
      <c r="K25">
        <v>16.760000000000002</v>
      </c>
      <c r="L25">
        <v>0.48</v>
      </c>
      <c r="M25">
        <v>17.239999999999998</v>
      </c>
      <c r="N25">
        <v>-17.239999999999998</v>
      </c>
      <c r="O25" t="s">
        <v>25</v>
      </c>
      <c r="Q25" t="s">
        <v>25</v>
      </c>
      <c r="S25" t="s">
        <v>25</v>
      </c>
      <c r="U25" t="s">
        <v>25</v>
      </c>
      <c r="W25" t="s">
        <v>25</v>
      </c>
      <c r="Y25" t="s">
        <v>25</v>
      </c>
    </row>
    <row r="26" spans="2:26">
      <c r="B26" t="s">
        <v>138</v>
      </c>
      <c r="C26">
        <v>21</v>
      </c>
      <c r="D26">
        <v>8.16</v>
      </c>
      <c r="E26">
        <v>29.16</v>
      </c>
      <c r="G26">
        <v>29.16</v>
      </c>
      <c r="I26">
        <v>29.16</v>
      </c>
      <c r="K26">
        <v>29.16</v>
      </c>
      <c r="M26">
        <v>29.16</v>
      </c>
      <c r="N26">
        <v>0.96</v>
      </c>
      <c r="O26">
        <v>30.12</v>
      </c>
      <c r="Q26">
        <v>30.12</v>
      </c>
      <c r="S26">
        <v>30.12</v>
      </c>
      <c r="T26">
        <v>3</v>
      </c>
      <c r="U26">
        <v>33.119999999999997</v>
      </c>
      <c r="W26">
        <v>33.119999999999997</v>
      </c>
      <c r="X26">
        <v>-33.119999999999997</v>
      </c>
      <c r="Y26" t="s">
        <v>25</v>
      </c>
    </row>
    <row r="27" spans="2:26">
      <c r="B27" t="s">
        <v>136</v>
      </c>
      <c r="C27">
        <v>20</v>
      </c>
      <c r="D27">
        <v>2.88</v>
      </c>
      <c r="E27">
        <v>22.88</v>
      </c>
      <c r="G27">
        <v>22.88</v>
      </c>
      <c r="I27">
        <v>22.88</v>
      </c>
      <c r="K27">
        <v>22.88</v>
      </c>
      <c r="L27">
        <v>1.48</v>
      </c>
      <c r="M27">
        <v>24.36</v>
      </c>
      <c r="N27">
        <v>1.96</v>
      </c>
      <c r="O27">
        <v>26.32</v>
      </c>
      <c r="Q27">
        <v>26.32</v>
      </c>
      <c r="R27">
        <v>2</v>
      </c>
      <c r="S27">
        <v>28.32</v>
      </c>
      <c r="T27">
        <v>-28.32</v>
      </c>
      <c r="U27" t="s">
        <v>25</v>
      </c>
      <c r="W27" t="s">
        <v>25</v>
      </c>
      <c r="Y27" t="s">
        <v>25</v>
      </c>
    </row>
    <row r="28" spans="2:26">
      <c r="B28" t="s">
        <v>31</v>
      </c>
      <c r="D28">
        <v>0.9</v>
      </c>
      <c r="E28">
        <v>0.9</v>
      </c>
      <c r="G28">
        <v>0.9</v>
      </c>
      <c r="H28">
        <v>1</v>
      </c>
      <c r="I28">
        <v>1.9</v>
      </c>
      <c r="J28">
        <v>1.48</v>
      </c>
      <c r="K28">
        <v>3.38</v>
      </c>
      <c r="M28">
        <v>3.38</v>
      </c>
      <c r="N28">
        <v>0.48</v>
      </c>
      <c r="O28">
        <v>3.86</v>
      </c>
      <c r="P28">
        <v>0.42</v>
      </c>
      <c r="Q28">
        <v>4.28</v>
      </c>
      <c r="R28">
        <v>1.48</v>
      </c>
      <c r="S28">
        <v>5.76</v>
      </c>
      <c r="T28">
        <v>0.48</v>
      </c>
      <c r="U28">
        <v>6.24</v>
      </c>
      <c r="V28">
        <v>0.14000000000000001</v>
      </c>
      <c r="W28">
        <v>6.38</v>
      </c>
      <c r="X28">
        <v>12.96</v>
      </c>
      <c r="Y28">
        <v>19.34</v>
      </c>
    </row>
    <row r="29" spans="2:26">
      <c r="B29" t="s">
        <v>32</v>
      </c>
      <c r="C29">
        <v>361</v>
      </c>
      <c r="E29">
        <v>361</v>
      </c>
      <c r="G29">
        <v>361</v>
      </c>
      <c r="I29">
        <v>361</v>
      </c>
      <c r="K29">
        <v>361</v>
      </c>
      <c r="M29">
        <v>361</v>
      </c>
      <c r="O29">
        <v>361</v>
      </c>
      <c r="Q29">
        <v>361</v>
      </c>
      <c r="S29">
        <v>361</v>
      </c>
      <c r="U29">
        <v>361</v>
      </c>
      <c r="W29">
        <v>361</v>
      </c>
      <c r="Y29">
        <v>361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dimension ref="B2:J19"/>
  <sheetViews>
    <sheetView workbookViewId="0">
      <selection activeCell="B2" sqref="B2:J19"/>
    </sheetView>
  </sheetViews>
  <sheetFormatPr defaultRowHeight="15"/>
  <cols>
    <col min="2" max="2" width="18.140625" customWidth="1"/>
    <col min="3" max="3" width="13" customWidth="1"/>
  </cols>
  <sheetData>
    <row r="2" spans="2:10">
      <c r="B2" t="s">
        <v>0</v>
      </c>
      <c r="C2" t="s">
        <v>591</v>
      </c>
    </row>
    <row r="3" spans="2:10">
      <c r="B3" t="s">
        <v>2</v>
      </c>
      <c r="C3" s="1">
        <v>40464</v>
      </c>
    </row>
    <row r="4" spans="2:10">
      <c r="B4" t="s">
        <v>3</v>
      </c>
      <c r="C4">
        <v>3</v>
      </c>
    </row>
    <row r="5" spans="2:10">
      <c r="B5" t="s">
        <v>4</v>
      </c>
      <c r="C5">
        <v>137</v>
      </c>
    </row>
    <row r="6" spans="2:10">
      <c r="B6" t="s">
        <v>5</v>
      </c>
      <c r="C6">
        <v>0</v>
      </c>
    </row>
    <row r="7" spans="2:10">
      <c r="B7" t="s">
        <v>6</v>
      </c>
      <c r="C7">
        <v>34.25</v>
      </c>
    </row>
    <row r="8" spans="2:10">
      <c r="C8" t="s">
        <v>8</v>
      </c>
    </row>
    <row r="9" spans="2:10">
      <c r="B9" t="s">
        <v>9</v>
      </c>
      <c r="C9" t="s">
        <v>10</v>
      </c>
    </row>
    <row r="10" spans="2:10">
      <c r="D10" t="s">
        <v>11</v>
      </c>
      <c r="E10">
        <v>2</v>
      </c>
      <c r="F10" t="s">
        <v>11</v>
      </c>
      <c r="G10">
        <v>3</v>
      </c>
      <c r="H10" t="s">
        <v>11</v>
      </c>
      <c r="I10">
        <v>4</v>
      </c>
    </row>
    <row r="11" spans="2:10">
      <c r="C11" t="s">
        <v>12</v>
      </c>
      <c r="D11" t="s">
        <v>13</v>
      </c>
      <c r="F11" t="s">
        <v>13</v>
      </c>
      <c r="H11" t="s">
        <v>14</v>
      </c>
    </row>
    <row r="12" spans="2:10">
      <c r="B12" t="s">
        <v>15</v>
      </c>
      <c r="C12" t="s">
        <v>16</v>
      </c>
      <c r="D12" t="s">
        <v>603</v>
      </c>
      <c r="F12" t="s">
        <v>607</v>
      </c>
      <c r="H12" t="s">
        <v>605</v>
      </c>
    </row>
    <row r="13" spans="2:10">
      <c r="B13" t="s">
        <v>603</v>
      </c>
      <c r="C13">
        <v>53</v>
      </c>
      <c r="D13">
        <v>-18.75</v>
      </c>
      <c r="E13">
        <f>C13+D13</f>
        <v>34.25</v>
      </c>
      <c r="G13">
        <f>E13+F13</f>
        <v>34.25</v>
      </c>
      <c r="I13">
        <f>G13+H13</f>
        <v>34.25</v>
      </c>
      <c r="J13" t="s">
        <v>27</v>
      </c>
    </row>
    <row r="14" spans="2:10">
      <c r="B14" t="s">
        <v>604</v>
      </c>
      <c r="C14">
        <v>19</v>
      </c>
      <c r="D14">
        <v>1.17</v>
      </c>
      <c r="E14">
        <f t="shared" ref="E14:E18" si="0">C14+D14</f>
        <v>20.170000000000002</v>
      </c>
      <c r="F14">
        <v>2.73</v>
      </c>
      <c r="G14">
        <f t="shared" ref="G14:I18" si="1">E14+F14</f>
        <v>22.900000000000002</v>
      </c>
      <c r="H14">
        <v>9.9499999999999993</v>
      </c>
      <c r="I14">
        <f t="shared" si="1"/>
        <v>32.85</v>
      </c>
      <c r="J14" t="s">
        <v>27</v>
      </c>
    </row>
    <row r="15" spans="2:10">
      <c r="B15" t="s">
        <v>605</v>
      </c>
      <c r="C15">
        <v>12</v>
      </c>
      <c r="D15">
        <v>2.73</v>
      </c>
      <c r="E15">
        <f t="shared" si="0"/>
        <v>14.73</v>
      </c>
      <c r="F15">
        <v>4.29</v>
      </c>
      <c r="G15">
        <f t="shared" si="1"/>
        <v>19.02</v>
      </c>
      <c r="H15">
        <v>-19.02</v>
      </c>
      <c r="I15">
        <f t="shared" si="1"/>
        <v>0</v>
      </c>
    </row>
    <row r="16" spans="2:10">
      <c r="B16" t="s">
        <v>606</v>
      </c>
      <c r="C16">
        <v>19</v>
      </c>
      <c r="D16">
        <v>3.12</v>
      </c>
      <c r="E16">
        <f t="shared" si="0"/>
        <v>22.12</v>
      </c>
      <c r="F16">
        <v>3.12</v>
      </c>
      <c r="G16">
        <f t="shared" si="1"/>
        <v>25.240000000000002</v>
      </c>
      <c r="H16">
        <v>4.17</v>
      </c>
      <c r="I16">
        <f t="shared" si="1"/>
        <v>29.410000000000004</v>
      </c>
    </row>
    <row r="17" spans="2:10">
      <c r="B17" t="s">
        <v>607</v>
      </c>
      <c r="C17">
        <v>34</v>
      </c>
      <c r="D17">
        <v>11.7</v>
      </c>
      <c r="E17">
        <f t="shared" si="0"/>
        <v>45.7</v>
      </c>
      <c r="F17">
        <v>-11.45</v>
      </c>
      <c r="G17">
        <f t="shared" si="1"/>
        <v>34.25</v>
      </c>
      <c r="I17">
        <f t="shared" si="1"/>
        <v>34.25</v>
      </c>
      <c r="J17" t="s">
        <v>27</v>
      </c>
    </row>
    <row r="18" spans="2:10">
      <c r="B18" t="s">
        <v>31</v>
      </c>
      <c r="D18">
        <v>0.03</v>
      </c>
      <c r="E18">
        <f t="shared" si="0"/>
        <v>0.03</v>
      </c>
      <c r="F18">
        <v>1.31</v>
      </c>
      <c r="G18">
        <f t="shared" si="1"/>
        <v>1.34</v>
      </c>
      <c r="H18">
        <v>4.9000000000000004</v>
      </c>
      <c r="I18">
        <f t="shared" si="1"/>
        <v>6.24</v>
      </c>
    </row>
    <row r="19" spans="2:10">
      <c r="B19" t="s">
        <v>32</v>
      </c>
      <c r="C19">
        <f>SUM(C13:C18)</f>
        <v>137</v>
      </c>
      <c r="E19">
        <f>SUM(E13:E18)</f>
        <v>137.00000000000003</v>
      </c>
      <c r="G19">
        <f>SUM(G13:G18)</f>
        <v>137</v>
      </c>
      <c r="I19">
        <f>SUM(I13:I18)</f>
        <v>137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dimension ref="B2:N22"/>
  <sheetViews>
    <sheetView workbookViewId="0">
      <selection activeCell="B2" sqref="B2:J19"/>
    </sheetView>
  </sheetViews>
  <sheetFormatPr defaultRowHeight="15"/>
  <cols>
    <col min="2" max="2" width="14.5703125" customWidth="1"/>
    <col min="3" max="3" width="13.5703125" customWidth="1"/>
  </cols>
  <sheetData>
    <row r="2" spans="2:14">
      <c r="B2" t="s">
        <v>0</v>
      </c>
      <c r="C2" t="s">
        <v>608</v>
      </c>
    </row>
    <row r="3" spans="2:14">
      <c r="B3" t="s">
        <v>2</v>
      </c>
      <c r="C3" s="1">
        <v>40464</v>
      </c>
    </row>
    <row r="4" spans="2:14">
      <c r="B4" t="s">
        <v>3</v>
      </c>
      <c r="C4">
        <v>3</v>
      </c>
    </row>
    <row r="5" spans="2:14">
      <c r="B5" t="s">
        <v>4</v>
      </c>
      <c r="C5">
        <v>265</v>
      </c>
    </row>
    <row r="6" spans="2:14">
      <c r="B6" t="s">
        <v>5</v>
      </c>
      <c r="C6">
        <v>0</v>
      </c>
    </row>
    <row r="7" spans="2:14">
      <c r="B7" t="s">
        <v>6</v>
      </c>
      <c r="C7">
        <v>66.25</v>
      </c>
    </row>
    <row r="8" spans="2:14">
      <c r="C8" t="s">
        <v>8</v>
      </c>
    </row>
    <row r="9" spans="2:14">
      <c r="B9" t="s">
        <v>9</v>
      </c>
      <c r="C9" t="s">
        <v>10</v>
      </c>
    </row>
    <row r="10" spans="2:14">
      <c r="D10" t="s">
        <v>11</v>
      </c>
      <c r="E10">
        <v>2</v>
      </c>
      <c r="F10" t="s">
        <v>11</v>
      </c>
      <c r="G10">
        <v>3</v>
      </c>
      <c r="H10" t="s">
        <v>11</v>
      </c>
      <c r="I10">
        <v>4</v>
      </c>
      <c r="J10" t="s">
        <v>11</v>
      </c>
      <c r="K10">
        <v>5</v>
      </c>
      <c r="L10" t="s">
        <v>11</v>
      </c>
      <c r="M10">
        <v>6</v>
      </c>
    </row>
    <row r="11" spans="2:14">
      <c r="C11" t="s">
        <v>12</v>
      </c>
      <c r="D11" t="s">
        <v>14</v>
      </c>
      <c r="F11" t="s">
        <v>14</v>
      </c>
      <c r="H11" t="s">
        <v>14</v>
      </c>
      <c r="J11" t="s">
        <v>13</v>
      </c>
      <c r="L11" t="s">
        <v>14</v>
      </c>
    </row>
    <row r="12" spans="2:14">
      <c r="B12" t="s">
        <v>15</v>
      </c>
      <c r="C12" t="s">
        <v>16</v>
      </c>
      <c r="D12" t="s">
        <v>610</v>
      </c>
      <c r="F12" t="s">
        <v>612</v>
      </c>
      <c r="H12" t="s">
        <v>613</v>
      </c>
      <c r="J12" t="s">
        <v>609</v>
      </c>
      <c r="L12" t="s">
        <v>614</v>
      </c>
    </row>
    <row r="13" spans="2:14">
      <c r="B13" t="s">
        <v>609</v>
      </c>
      <c r="C13">
        <v>60</v>
      </c>
      <c r="D13">
        <v>1</v>
      </c>
      <c r="E13">
        <f>C13+D13</f>
        <v>61</v>
      </c>
      <c r="F13">
        <v>4</v>
      </c>
      <c r="G13">
        <f>E13+F13</f>
        <v>65</v>
      </c>
      <c r="H13">
        <v>6</v>
      </c>
      <c r="I13">
        <f>G13+H13</f>
        <v>71</v>
      </c>
      <c r="J13">
        <v>-4.75</v>
      </c>
      <c r="K13">
        <f>I13+J13</f>
        <v>66.25</v>
      </c>
      <c r="M13">
        <f>K13+L13</f>
        <v>66.25</v>
      </c>
      <c r="N13" t="s">
        <v>27</v>
      </c>
    </row>
    <row r="14" spans="2:14">
      <c r="B14" t="s">
        <v>610</v>
      </c>
      <c r="C14">
        <v>11</v>
      </c>
      <c r="D14">
        <v>-11</v>
      </c>
      <c r="E14">
        <f t="shared" ref="E14:E20" si="0">C14+D14</f>
        <v>0</v>
      </c>
      <c r="G14">
        <f t="shared" ref="G14:G21" si="1">E14+F14</f>
        <v>0</v>
      </c>
      <c r="I14">
        <f t="shared" ref="I14:I21" si="2">G14+H14</f>
        <v>0</v>
      </c>
      <c r="K14">
        <f t="shared" ref="K14:K21" si="3">I14+J14</f>
        <v>0</v>
      </c>
      <c r="M14">
        <f t="shared" ref="M14:M21" si="4">K14+L14</f>
        <v>0</v>
      </c>
    </row>
    <row r="15" spans="2:14">
      <c r="B15" t="s">
        <v>611</v>
      </c>
      <c r="C15">
        <v>55</v>
      </c>
      <c r="D15">
        <v>3</v>
      </c>
      <c r="E15">
        <f t="shared" si="0"/>
        <v>58</v>
      </c>
      <c r="F15">
        <v>3</v>
      </c>
      <c r="G15">
        <f t="shared" si="1"/>
        <v>61</v>
      </c>
      <c r="H15">
        <v>2</v>
      </c>
      <c r="I15">
        <f t="shared" si="2"/>
        <v>63</v>
      </c>
      <c r="J15">
        <v>0.95</v>
      </c>
      <c r="K15">
        <f t="shared" si="3"/>
        <v>63.95</v>
      </c>
      <c r="L15">
        <v>5</v>
      </c>
      <c r="M15">
        <f t="shared" si="4"/>
        <v>68.95</v>
      </c>
      <c r="N15" t="s">
        <v>27</v>
      </c>
    </row>
    <row r="16" spans="2:14">
      <c r="B16" t="s">
        <v>612</v>
      </c>
      <c r="C16">
        <v>12</v>
      </c>
      <c r="D16">
        <v>3</v>
      </c>
      <c r="E16">
        <f t="shared" si="0"/>
        <v>15</v>
      </c>
      <c r="F16">
        <v>-15</v>
      </c>
      <c r="G16">
        <f t="shared" si="1"/>
        <v>0</v>
      </c>
      <c r="I16">
        <f t="shared" si="2"/>
        <v>0</v>
      </c>
      <c r="K16">
        <f t="shared" si="3"/>
        <v>0</v>
      </c>
      <c r="M16">
        <f t="shared" si="4"/>
        <v>0</v>
      </c>
    </row>
    <row r="17" spans="2:14">
      <c r="B17" t="s">
        <v>613</v>
      </c>
      <c r="C17">
        <v>18</v>
      </c>
      <c r="D17">
        <v>1</v>
      </c>
      <c r="E17">
        <f t="shared" si="0"/>
        <v>19</v>
      </c>
      <c r="F17">
        <v>1</v>
      </c>
      <c r="G17">
        <f t="shared" si="1"/>
        <v>20</v>
      </c>
      <c r="H17">
        <v>-20</v>
      </c>
      <c r="I17">
        <f t="shared" si="2"/>
        <v>0</v>
      </c>
      <c r="K17">
        <f t="shared" si="3"/>
        <v>0</v>
      </c>
      <c r="M17">
        <f t="shared" si="4"/>
        <v>0</v>
      </c>
    </row>
    <row r="18" spans="2:14">
      <c r="B18" t="s">
        <v>614</v>
      </c>
      <c r="C18">
        <v>28</v>
      </c>
      <c r="D18">
        <v>2</v>
      </c>
      <c r="E18">
        <f t="shared" si="0"/>
        <v>30</v>
      </c>
      <c r="F18">
        <v>5</v>
      </c>
      <c r="G18">
        <f t="shared" si="1"/>
        <v>35</v>
      </c>
      <c r="H18">
        <v>5</v>
      </c>
      <c r="I18">
        <f t="shared" si="2"/>
        <v>40</v>
      </c>
      <c r="J18">
        <v>0.95</v>
      </c>
      <c r="K18">
        <f t="shared" si="3"/>
        <v>40.950000000000003</v>
      </c>
      <c r="L18">
        <v>-40.950000000000003</v>
      </c>
      <c r="M18">
        <f t="shared" si="4"/>
        <v>0</v>
      </c>
    </row>
    <row r="19" spans="2:14">
      <c r="B19" t="s">
        <v>615</v>
      </c>
      <c r="C19">
        <v>36</v>
      </c>
      <c r="D19">
        <v>1</v>
      </c>
      <c r="E19">
        <f t="shared" si="0"/>
        <v>37</v>
      </c>
      <c r="G19">
        <f t="shared" si="1"/>
        <v>37</v>
      </c>
      <c r="H19">
        <v>3</v>
      </c>
      <c r="I19">
        <f t="shared" si="2"/>
        <v>40</v>
      </c>
      <c r="J19">
        <v>1.9</v>
      </c>
      <c r="K19">
        <f t="shared" si="3"/>
        <v>41.9</v>
      </c>
      <c r="L19">
        <v>4.95</v>
      </c>
      <c r="M19">
        <f t="shared" si="4"/>
        <v>46.85</v>
      </c>
    </row>
    <row r="20" spans="2:14">
      <c r="B20" t="s">
        <v>22</v>
      </c>
      <c r="C20">
        <v>45</v>
      </c>
      <c r="E20">
        <f t="shared" si="0"/>
        <v>45</v>
      </c>
      <c r="F20">
        <v>1</v>
      </c>
      <c r="G20">
        <f t="shared" si="1"/>
        <v>46</v>
      </c>
      <c r="H20">
        <v>3</v>
      </c>
      <c r="I20">
        <f t="shared" si="2"/>
        <v>49</v>
      </c>
      <c r="J20">
        <v>0.95</v>
      </c>
      <c r="K20">
        <f t="shared" si="3"/>
        <v>49.95</v>
      </c>
      <c r="L20">
        <v>10</v>
      </c>
      <c r="M20">
        <f t="shared" si="4"/>
        <v>59.95</v>
      </c>
      <c r="N20" t="s">
        <v>27</v>
      </c>
    </row>
    <row r="21" spans="2:14">
      <c r="B21" t="s">
        <v>31</v>
      </c>
      <c r="F21">
        <v>1</v>
      </c>
      <c r="G21">
        <f t="shared" si="1"/>
        <v>1</v>
      </c>
      <c r="H21">
        <v>1</v>
      </c>
      <c r="I21">
        <f t="shared" si="2"/>
        <v>2</v>
      </c>
      <c r="K21">
        <f t="shared" si="3"/>
        <v>2</v>
      </c>
      <c r="L21">
        <v>21</v>
      </c>
      <c r="M21">
        <f t="shared" si="4"/>
        <v>23</v>
      </c>
    </row>
    <row r="22" spans="2:14">
      <c r="B22" t="s">
        <v>32</v>
      </c>
      <c r="C22">
        <f>SUM(C13:C21)</f>
        <v>265</v>
      </c>
      <c r="E22">
        <f>SUM(E13:E21)</f>
        <v>265</v>
      </c>
      <c r="G22">
        <f>SUM(G13:G21)</f>
        <v>265</v>
      </c>
      <c r="I22">
        <f>SUM(I13:I21)</f>
        <v>265</v>
      </c>
      <c r="K22">
        <f>SUM(K13:K21)</f>
        <v>265</v>
      </c>
      <c r="M22">
        <f>SUM(M13:M21)</f>
        <v>265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>
  <dimension ref="B2:N22"/>
  <sheetViews>
    <sheetView workbookViewId="0">
      <selection activeCell="B2" sqref="B2:P22"/>
    </sheetView>
  </sheetViews>
  <sheetFormatPr defaultRowHeight="15"/>
  <sheetData>
    <row r="2" spans="2:14">
      <c r="B2" t="s">
        <v>0</v>
      </c>
      <c r="C2" t="s">
        <v>707</v>
      </c>
    </row>
    <row r="3" spans="2:14">
      <c r="B3" t="s">
        <v>2</v>
      </c>
      <c r="C3" s="1">
        <v>40462</v>
      </c>
    </row>
    <row r="4" spans="2:14">
      <c r="B4" t="s">
        <v>3</v>
      </c>
      <c r="C4">
        <v>5</v>
      </c>
    </row>
    <row r="5" spans="2:14">
      <c r="B5" t="s">
        <v>4</v>
      </c>
      <c r="C5">
        <v>199</v>
      </c>
    </row>
    <row r="6" spans="2:14">
      <c r="B6" t="s">
        <v>5</v>
      </c>
      <c r="C6">
        <v>0</v>
      </c>
    </row>
    <row r="7" spans="2:14">
      <c r="B7" t="s">
        <v>6</v>
      </c>
      <c r="C7">
        <v>33.17</v>
      </c>
    </row>
    <row r="8" spans="2:14">
      <c r="B8" t="s">
        <v>690</v>
      </c>
      <c r="C8" t="s">
        <v>8</v>
      </c>
    </row>
    <row r="9" spans="2:14">
      <c r="B9" t="s">
        <v>9</v>
      </c>
      <c r="C9" t="s">
        <v>10</v>
      </c>
    </row>
    <row r="10" spans="2:14">
      <c r="D10" t="s">
        <v>11</v>
      </c>
      <c r="E10">
        <v>2</v>
      </c>
      <c r="F10" t="s">
        <v>11</v>
      </c>
      <c r="G10">
        <v>3</v>
      </c>
      <c r="H10" t="s">
        <v>11</v>
      </c>
      <c r="I10">
        <v>4</v>
      </c>
      <c r="J10" t="s">
        <v>11</v>
      </c>
      <c r="K10">
        <v>5</v>
      </c>
      <c r="L10" t="s">
        <v>11</v>
      </c>
      <c r="M10">
        <v>6</v>
      </c>
    </row>
    <row r="11" spans="2:14">
      <c r="C11" t="s">
        <v>12</v>
      </c>
      <c r="D11" t="s">
        <v>13</v>
      </c>
      <c r="F11" t="s">
        <v>13</v>
      </c>
      <c r="H11" t="s">
        <v>14</v>
      </c>
      <c r="J11" t="s">
        <v>13</v>
      </c>
      <c r="L11" t="s">
        <v>14</v>
      </c>
    </row>
    <row r="12" spans="2:14">
      <c r="B12" t="s">
        <v>15</v>
      </c>
      <c r="C12" t="s">
        <v>16</v>
      </c>
      <c r="D12" t="s">
        <v>708</v>
      </c>
      <c r="F12" t="s">
        <v>709</v>
      </c>
      <c r="H12" t="s">
        <v>710</v>
      </c>
      <c r="J12" t="s">
        <v>711</v>
      </c>
      <c r="L12" t="s">
        <v>712</v>
      </c>
    </row>
    <row r="13" spans="2:14">
      <c r="B13" t="s">
        <v>711</v>
      </c>
      <c r="C13">
        <v>43</v>
      </c>
      <c r="E13">
        <v>43</v>
      </c>
      <c r="G13">
        <v>43</v>
      </c>
      <c r="I13">
        <v>43</v>
      </c>
      <c r="J13">
        <v>-9.83</v>
      </c>
      <c r="K13">
        <v>33.17</v>
      </c>
      <c r="M13">
        <v>33.17</v>
      </c>
      <c r="N13" t="s">
        <v>27</v>
      </c>
    </row>
    <row r="14" spans="2:14">
      <c r="B14" t="s">
        <v>713</v>
      </c>
      <c r="C14">
        <v>24</v>
      </c>
      <c r="D14">
        <v>1.65</v>
      </c>
      <c r="E14">
        <v>25.65</v>
      </c>
      <c r="F14">
        <v>2.0299999999999998</v>
      </c>
      <c r="G14">
        <v>27.68</v>
      </c>
      <c r="H14">
        <v>0.99</v>
      </c>
      <c r="I14">
        <v>28.67</v>
      </c>
      <c r="J14">
        <v>1.75</v>
      </c>
      <c r="K14">
        <v>30.42</v>
      </c>
      <c r="L14">
        <v>4</v>
      </c>
      <c r="M14">
        <v>34.42</v>
      </c>
      <c r="N14" t="s">
        <v>27</v>
      </c>
    </row>
    <row r="15" spans="2:14">
      <c r="B15" t="s">
        <v>712</v>
      </c>
      <c r="C15">
        <v>12</v>
      </c>
      <c r="D15">
        <v>0.99</v>
      </c>
      <c r="E15">
        <v>12.99</v>
      </c>
      <c r="F15">
        <v>2.3199999999999998</v>
      </c>
      <c r="G15">
        <v>15.31</v>
      </c>
      <c r="I15">
        <v>15.31</v>
      </c>
      <c r="J15">
        <v>2</v>
      </c>
      <c r="K15">
        <v>17.309999999999999</v>
      </c>
      <c r="L15">
        <v>-17.309999999999999</v>
      </c>
      <c r="M15" t="s">
        <v>25</v>
      </c>
    </row>
    <row r="16" spans="2:14">
      <c r="B16" t="s">
        <v>709</v>
      </c>
      <c r="C16">
        <v>45</v>
      </c>
      <c r="E16">
        <v>45</v>
      </c>
      <c r="F16">
        <v>-11.83</v>
      </c>
      <c r="G16">
        <v>33.17</v>
      </c>
      <c r="I16">
        <v>33.17</v>
      </c>
      <c r="K16">
        <v>33.17</v>
      </c>
      <c r="M16">
        <v>33.17</v>
      </c>
      <c r="N16" t="s">
        <v>27</v>
      </c>
    </row>
    <row r="17" spans="2:14">
      <c r="B17" t="s">
        <v>710</v>
      </c>
      <c r="C17">
        <v>2</v>
      </c>
      <c r="D17">
        <v>2.64</v>
      </c>
      <c r="E17">
        <v>4.6399999999999997</v>
      </c>
      <c r="F17">
        <v>0.57999999999999996</v>
      </c>
      <c r="G17">
        <v>5.22</v>
      </c>
      <c r="H17">
        <v>-5.22</v>
      </c>
      <c r="I17" t="s">
        <v>25</v>
      </c>
      <c r="K17" t="s">
        <v>25</v>
      </c>
      <c r="M17" t="s">
        <v>25</v>
      </c>
    </row>
    <row r="18" spans="2:14">
      <c r="B18" t="s">
        <v>714</v>
      </c>
      <c r="C18">
        <v>15</v>
      </c>
      <c r="D18">
        <v>2.97</v>
      </c>
      <c r="E18">
        <v>17.97</v>
      </c>
      <c r="F18">
        <v>3.77</v>
      </c>
      <c r="G18">
        <v>21.74</v>
      </c>
      <c r="I18">
        <v>21.74</v>
      </c>
      <c r="J18">
        <v>3.25</v>
      </c>
      <c r="K18">
        <v>24.99</v>
      </c>
      <c r="L18">
        <v>7.16</v>
      </c>
      <c r="M18">
        <v>32.15</v>
      </c>
      <c r="N18" t="s">
        <v>27</v>
      </c>
    </row>
    <row r="19" spans="2:14">
      <c r="B19" t="s">
        <v>715</v>
      </c>
      <c r="C19">
        <v>11</v>
      </c>
      <c r="D19">
        <v>5.28</v>
      </c>
      <c r="E19">
        <v>16.28</v>
      </c>
      <c r="F19">
        <v>2.9</v>
      </c>
      <c r="G19">
        <v>19.18</v>
      </c>
      <c r="H19">
        <v>1.32</v>
      </c>
      <c r="I19">
        <v>20.5</v>
      </c>
      <c r="J19">
        <v>2.5</v>
      </c>
      <c r="K19">
        <v>23</v>
      </c>
      <c r="L19">
        <v>1.95</v>
      </c>
      <c r="M19">
        <v>24.95</v>
      </c>
    </row>
    <row r="20" spans="2:14">
      <c r="B20" t="s">
        <v>708</v>
      </c>
      <c r="C20">
        <v>47</v>
      </c>
      <c r="D20">
        <v>-13.83</v>
      </c>
      <c r="E20">
        <v>33.17</v>
      </c>
      <c r="G20">
        <v>33.17</v>
      </c>
      <c r="I20">
        <v>33.17</v>
      </c>
      <c r="K20">
        <v>33.17</v>
      </c>
      <c r="M20">
        <v>33.17</v>
      </c>
      <c r="N20" t="s">
        <v>27</v>
      </c>
    </row>
    <row r="21" spans="2:14">
      <c r="B21" t="s">
        <v>31</v>
      </c>
      <c r="D21">
        <v>0.3</v>
      </c>
      <c r="E21">
        <v>0.3</v>
      </c>
      <c r="F21">
        <v>0.23</v>
      </c>
      <c r="G21">
        <v>0.53</v>
      </c>
      <c r="H21">
        <v>2.91</v>
      </c>
      <c r="I21">
        <v>3.44</v>
      </c>
      <c r="J21">
        <v>0.33</v>
      </c>
      <c r="K21">
        <v>3.77</v>
      </c>
      <c r="L21">
        <v>4.2</v>
      </c>
      <c r="M21">
        <v>7.97</v>
      </c>
    </row>
    <row r="22" spans="2:14">
      <c r="B22" t="s">
        <v>32</v>
      </c>
      <c r="C22">
        <v>199</v>
      </c>
      <c r="E22">
        <v>199</v>
      </c>
      <c r="G22">
        <v>199</v>
      </c>
      <c r="I22">
        <v>199</v>
      </c>
      <c r="K22">
        <v>199</v>
      </c>
      <c r="M22">
        <v>199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>
  <dimension ref="B2:P23"/>
  <sheetViews>
    <sheetView workbookViewId="0">
      <selection activeCell="B2" sqref="B2:P22"/>
    </sheetView>
  </sheetViews>
  <sheetFormatPr defaultRowHeight="15"/>
  <sheetData>
    <row r="2" spans="2:16">
      <c r="B2" t="s">
        <v>0</v>
      </c>
      <c r="C2" t="s">
        <v>689</v>
      </c>
    </row>
    <row r="3" spans="2:16">
      <c r="B3" t="s">
        <v>2</v>
      </c>
      <c r="C3" s="1">
        <v>40462</v>
      </c>
    </row>
    <row r="4" spans="2:16">
      <c r="B4" t="s">
        <v>3</v>
      </c>
      <c r="C4">
        <v>3</v>
      </c>
    </row>
    <row r="5" spans="2:16">
      <c r="B5" t="s">
        <v>4</v>
      </c>
      <c r="C5">
        <v>216</v>
      </c>
    </row>
    <row r="6" spans="2:16">
      <c r="B6" t="s">
        <v>5</v>
      </c>
      <c r="C6">
        <v>0</v>
      </c>
    </row>
    <row r="7" spans="2:16">
      <c r="B7" t="s">
        <v>6</v>
      </c>
      <c r="C7">
        <v>54</v>
      </c>
    </row>
    <row r="8" spans="2:16">
      <c r="B8" t="s">
        <v>690</v>
      </c>
      <c r="C8" t="s">
        <v>8</v>
      </c>
    </row>
    <row r="9" spans="2:16">
      <c r="B9" t="s">
        <v>9</v>
      </c>
      <c r="C9" t="s">
        <v>10</v>
      </c>
    </row>
    <row r="10" spans="2:16">
      <c r="D10" t="s">
        <v>11</v>
      </c>
      <c r="E10">
        <v>2</v>
      </c>
      <c r="F10" t="s">
        <v>11</v>
      </c>
      <c r="G10">
        <v>3</v>
      </c>
      <c r="H10" t="s">
        <v>11</v>
      </c>
      <c r="I10">
        <v>4</v>
      </c>
      <c r="J10" t="s">
        <v>11</v>
      </c>
      <c r="K10">
        <v>5</v>
      </c>
      <c r="L10" t="s">
        <v>11</v>
      </c>
      <c r="M10">
        <v>6</v>
      </c>
      <c r="N10" t="s">
        <v>11</v>
      </c>
      <c r="O10">
        <v>7</v>
      </c>
    </row>
    <row r="11" spans="2:16">
      <c r="C11" t="s">
        <v>12</v>
      </c>
      <c r="D11" t="s">
        <v>13</v>
      </c>
      <c r="F11" t="s">
        <v>14</v>
      </c>
      <c r="H11" t="s">
        <v>14</v>
      </c>
      <c r="J11" t="s">
        <v>14</v>
      </c>
      <c r="L11" t="s">
        <v>14</v>
      </c>
      <c r="N11" t="s">
        <v>14</v>
      </c>
    </row>
    <row r="12" spans="2:16">
      <c r="B12" t="s">
        <v>15</v>
      </c>
      <c r="C12" t="s">
        <v>16</v>
      </c>
      <c r="D12" t="s">
        <v>691</v>
      </c>
      <c r="F12" t="s">
        <v>692</v>
      </c>
      <c r="H12" t="s">
        <v>693</v>
      </c>
      <c r="J12" t="s">
        <v>52</v>
      </c>
      <c r="L12" t="s">
        <v>694</v>
      </c>
      <c r="N12" t="s">
        <v>695</v>
      </c>
    </row>
    <row r="13" spans="2:16">
      <c r="B13" t="s">
        <v>691</v>
      </c>
      <c r="C13">
        <v>70</v>
      </c>
      <c r="D13">
        <v>-16</v>
      </c>
      <c r="E13">
        <v>54</v>
      </c>
      <c r="G13">
        <v>54</v>
      </c>
      <c r="I13">
        <v>54</v>
      </c>
      <c r="K13">
        <v>54</v>
      </c>
      <c r="M13">
        <v>54</v>
      </c>
      <c r="O13">
        <v>54</v>
      </c>
      <c r="P13" t="s">
        <v>27</v>
      </c>
    </row>
    <row r="14" spans="2:16">
      <c r="B14" t="s">
        <v>696</v>
      </c>
      <c r="C14">
        <v>28</v>
      </c>
      <c r="D14">
        <v>4.1399999999999997</v>
      </c>
      <c r="E14">
        <v>32.14</v>
      </c>
      <c r="G14">
        <v>32.14</v>
      </c>
      <c r="H14">
        <v>3</v>
      </c>
      <c r="I14">
        <v>35.14</v>
      </c>
      <c r="J14">
        <v>2.92</v>
      </c>
      <c r="K14">
        <v>38.06</v>
      </c>
      <c r="L14">
        <v>1.46</v>
      </c>
      <c r="M14">
        <v>39.520000000000003</v>
      </c>
      <c r="N14">
        <v>9.23</v>
      </c>
      <c r="O14">
        <v>48.75</v>
      </c>
      <c r="P14" t="s">
        <v>27</v>
      </c>
    </row>
    <row r="15" spans="2:16">
      <c r="B15" t="s">
        <v>694</v>
      </c>
      <c r="C15">
        <v>16</v>
      </c>
      <c r="D15">
        <v>1.84</v>
      </c>
      <c r="E15">
        <v>17.84</v>
      </c>
      <c r="F15">
        <v>0.23</v>
      </c>
      <c r="G15">
        <v>18.07</v>
      </c>
      <c r="H15">
        <v>1.23</v>
      </c>
      <c r="I15">
        <v>19.3</v>
      </c>
      <c r="J15">
        <v>2</v>
      </c>
      <c r="K15">
        <v>21.3</v>
      </c>
      <c r="L15">
        <v>-21.3</v>
      </c>
      <c r="M15" t="s">
        <v>25</v>
      </c>
      <c r="O15" t="s">
        <v>25</v>
      </c>
    </row>
    <row r="16" spans="2:16">
      <c r="B16" t="s">
        <v>695</v>
      </c>
      <c r="C16">
        <v>24</v>
      </c>
      <c r="D16">
        <v>1.1499999999999999</v>
      </c>
      <c r="E16">
        <v>25.15</v>
      </c>
      <c r="F16">
        <v>0.46</v>
      </c>
      <c r="G16">
        <v>25.61</v>
      </c>
      <c r="H16">
        <v>1</v>
      </c>
      <c r="I16">
        <v>26.61</v>
      </c>
      <c r="J16">
        <v>1.23</v>
      </c>
      <c r="K16">
        <v>27.84</v>
      </c>
      <c r="L16">
        <v>4.2300000000000004</v>
      </c>
      <c r="M16">
        <v>32.07</v>
      </c>
      <c r="N16">
        <v>-32.07</v>
      </c>
      <c r="O16" t="s">
        <v>25</v>
      </c>
    </row>
    <row r="17" spans="2:16">
      <c r="B17" t="s">
        <v>697</v>
      </c>
      <c r="C17">
        <v>28</v>
      </c>
      <c r="D17">
        <v>2.76</v>
      </c>
      <c r="E17">
        <v>30.76</v>
      </c>
      <c r="F17">
        <v>3.23</v>
      </c>
      <c r="G17">
        <v>33.99</v>
      </c>
      <c r="I17">
        <v>33.99</v>
      </c>
      <c r="J17">
        <v>3.23</v>
      </c>
      <c r="K17">
        <v>37.22</v>
      </c>
      <c r="L17">
        <v>7.92</v>
      </c>
      <c r="M17">
        <v>45.14</v>
      </c>
      <c r="N17">
        <v>8.23</v>
      </c>
      <c r="O17">
        <v>53.37</v>
      </c>
      <c r="P17" t="s">
        <v>27</v>
      </c>
    </row>
    <row r="18" spans="2:16">
      <c r="B18" t="s">
        <v>698</v>
      </c>
      <c r="C18">
        <v>24</v>
      </c>
      <c r="D18">
        <v>1.84</v>
      </c>
      <c r="E18">
        <v>25.84</v>
      </c>
      <c r="F18">
        <v>1.46</v>
      </c>
      <c r="G18">
        <v>27.3</v>
      </c>
      <c r="H18">
        <v>1</v>
      </c>
      <c r="I18">
        <v>28.3</v>
      </c>
      <c r="J18">
        <v>2</v>
      </c>
      <c r="K18">
        <v>30.3</v>
      </c>
      <c r="L18">
        <v>5.46</v>
      </c>
      <c r="M18">
        <v>35.76</v>
      </c>
      <c r="N18">
        <v>9.92</v>
      </c>
      <c r="O18">
        <v>45.68</v>
      </c>
    </row>
    <row r="19" spans="2:16">
      <c r="B19" t="s">
        <v>693</v>
      </c>
      <c r="C19">
        <v>8</v>
      </c>
      <c r="D19">
        <v>1.1499999999999999</v>
      </c>
      <c r="E19">
        <v>9.15</v>
      </c>
      <c r="G19">
        <v>9.15</v>
      </c>
      <c r="H19">
        <v>-9.15</v>
      </c>
      <c r="I19" t="s">
        <v>25</v>
      </c>
      <c r="K19" t="s">
        <v>25</v>
      </c>
      <c r="M19" t="s">
        <v>25</v>
      </c>
      <c r="O19" t="s">
        <v>25</v>
      </c>
    </row>
    <row r="20" spans="2:16">
      <c r="B20" t="s">
        <v>52</v>
      </c>
      <c r="C20">
        <v>12</v>
      </c>
      <c r="D20">
        <v>1.1499999999999999</v>
      </c>
      <c r="E20">
        <v>13.15</v>
      </c>
      <c r="G20">
        <v>13.15</v>
      </c>
      <c r="H20">
        <v>1.69</v>
      </c>
      <c r="I20">
        <v>14.84</v>
      </c>
      <c r="J20">
        <v>-14.84</v>
      </c>
      <c r="K20" t="s">
        <v>25</v>
      </c>
      <c r="M20" t="s">
        <v>25</v>
      </c>
      <c r="O20" t="s">
        <v>25</v>
      </c>
    </row>
    <row r="21" spans="2:16">
      <c r="B21" t="s">
        <v>692</v>
      </c>
      <c r="C21">
        <v>6</v>
      </c>
      <c r="D21">
        <v>1.38</v>
      </c>
      <c r="E21">
        <v>7.38</v>
      </c>
      <c r="F21">
        <v>-7.38</v>
      </c>
      <c r="G21" t="s">
        <v>25</v>
      </c>
      <c r="I21" t="s">
        <v>25</v>
      </c>
      <c r="K21" t="s">
        <v>25</v>
      </c>
      <c r="M21" t="s">
        <v>25</v>
      </c>
      <c r="O21" t="s">
        <v>25</v>
      </c>
    </row>
    <row r="22" spans="2:16">
      <c r="B22" t="s">
        <v>31</v>
      </c>
      <c r="D22">
        <v>0.59</v>
      </c>
      <c r="E22">
        <v>0.59</v>
      </c>
      <c r="F22">
        <v>2</v>
      </c>
      <c r="G22">
        <v>2.59</v>
      </c>
      <c r="H22">
        <v>1.23</v>
      </c>
      <c r="I22">
        <v>3.82</v>
      </c>
      <c r="J22">
        <v>3.46</v>
      </c>
      <c r="K22">
        <v>7.28</v>
      </c>
      <c r="L22">
        <v>2.23</v>
      </c>
      <c r="M22">
        <v>9.51</v>
      </c>
      <c r="N22">
        <v>4.6900000000000004</v>
      </c>
      <c r="O22">
        <v>14.2</v>
      </c>
    </row>
    <row r="23" spans="2:16">
      <c r="B23" t="s">
        <v>32</v>
      </c>
      <c r="C23">
        <v>216</v>
      </c>
      <c r="E23">
        <v>216</v>
      </c>
      <c r="G23">
        <v>216</v>
      </c>
      <c r="I23">
        <v>216</v>
      </c>
      <c r="K23">
        <v>216</v>
      </c>
      <c r="M23">
        <v>216</v>
      </c>
      <c r="O23">
        <v>216</v>
      </c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>
  <dimension ref="B2:J21"/>
  <sheetViews>
    <sheetView workbookViewId="0">
      <selection activeCell="B2" sqref="B2:P22"/>
    </sheetView>
  </sheetViews>
  <sheetFormatPr defaultRowHeight="15"/>
  <sheetData>
    <row r="2" spans="2:10">
      <c r="B2" t="s">
        <v>15</v>
      </c>
      <c r="C2" t="s">
        <v>699</v>
      </c>
    </row>
    <row r="3" spans="2:10">
      <c r="B3" t="s">
        <v>2</v>
      </c>
      <c r="C3" s="1">
        <v>40462</v>
      </c>
    </row>
    <row r="4" spans="2:10">
      <c r="B4" t="s">
        <v>3</v>
      </c>
      <c r="C4">
        <v>3</v>
      </c>
    </row>
    <row r="5" spans="2:10">
      <c r="B5" t="s">
        <v>4</v>
      </c>
      <c r="C5">
        <v>212</v>
      </c>
    </row>
    <row r="6" spans="2:10">
      <c r="B6" t="s">
        <v>5</v>
      </c>
      <c r="C6">
        <v>0</v>
      </c>
    </row>
    <row r="7" spans="2:10">
      <c r="B7" t="s">
        <v>6</v>
      </c>
      <c r="C7">
        <v>53</v>
      </c>
    </row>
    <row r="8" spans="2:10">
      <c r="B8" t="s">
        <v>690</v>
      </c>
      <c r="C8" t="s">
        <v>8</v>
      </c>
    </row>
    <row r="9" spans="2:10">
      <c r="B9" t="s">
        <v>9</v>
      </c>
      <c r="C9" t="s">
        <v>10</v>
      </c>
    </row>
    <row r="10" spans="2:10">
      <c r="D10" t="s">
        <v>11</v>
      </c>
      <c r="E10">
        <v>2</v>
      </c>
      <c r="F10" t="s">
        <v>11</v>
      </c>
      <c r="G10">
        <v>3</v>
      </c>
      <c r="H10" t="s">
        <v>11</v>
      </c>
      <c r="I10">
        <v>4</v>
      </c>
    </row>
    <row r="11" spans="2:10">
      <c r="C11" t="s">
        <v>12</v>
      </c>
      <c r="D11" t="s">
        <v>13</v>
      </c>
      <c r="F11" t="s">
        <v>14</v>
      </c>
      <c r="H11" t="s">
        <v>14</v>
      </c>
    </row>
    <row r="12" spans="2:10">
      <c r="B12" t="s">
        <v>15</v>
      </c>
      <c r="C12" t="s">
        <v>16</v>
      </c>
      <c r="D12" t="s">
        <v>700</v>
      </c>
      <c r="F12" t="s">
        <v>701</v>
      </c>
      <c r="H12" t="s">
        <v>702</v>
      </c>
    </row>
    <row r="13" spans="2:10">
      <c r="B13" t="s">
        <v>703</v>
      </c>
      <c r="C13">
        <v>31</v>
      </c>
      <c r="D13">
        <v>7.4</v>
      </c>
      <c r="E13">
        <v>38.4</v>
      </c>
      <c r="F13">
        <v>2.37</v>
      </c>
      <c r="G13">
        <v>40.770000000000003</v>
      </c>
      <c r="H13">
        <v>5.1100000000000003</v>
      </c>
      <c r="I13">
        <v>45.88</v>
      </c>
    </row>
    <row r="14" spans="2:10">
      <c r="B14" t="s">
        <v>704</v>
      </c>
      <c r="C14">
        <v>39</v>
      </c>
      <c r="D14">
        <v>7.77</v>
      </c>
      <c r="E14">
        <v>46.77</v>
      </c>
      <c r="F14">
        <v>4.1100000000000003</v>
      </c>
      <c r="G14">
        <v>50.88</v>
      </c>
      <c r="H14">
        <v>2.37</v>
      </c>
      <c r="I14">
        <v>53.25</v>
      </c>
      <c r="J14" t="s">
        <v>27</v>
      </c>
    </row>
    <row r="15" spans="2:10">
      <c r="B15" t="s">
        <v>700</v>
      </c>
      <c r="C15">
        <v>83</v>
      </c>
      <c r="D15">
        <v>-30</v>
      </c>
      <c r="E15">
        <v>53</v>
      </c>
      <c r="G15">
        <v>53</v>
      </c>
      <c r="I15">
        <v>53</v>
      </c>
      <c r="J15" t="s">
        <v>27</v>
      </c>
    </row>
    <row r="16" spans="2:10">
      <c r="B16" t="s">
        <v>705</v>
      </c>
      <c r="C16" t="s">
        <v>436</v>
      </c>
    </row>
    <row r="17" spans="2:10">
      <c r="B17" t="s">
        <v>706</v>
      </c>
      <c r="C17">
        <v>28</v>
      </c>
      <c r="D17">
        <v>7.77</v>
      </c>
      <c r="E17">
        <v>35.770000000000003</v>
      </c>
      <c r="F17">
        <v>7.11</v>
      </c>
      <c r="G17">
        <v>42.88</v>
      </c>
      <c r="H17">
        <v>6.74</v>
      </c>
      <c r="I17">
        <v>49.62</v>
      </c>
      <c r="J17" t="s">
        <v>27</v>
      </c>
    </row>
    <row r="18" spans="2:10">
      <c r="B18" t="s">
        <v>701</v>
      </c>
      <c r="C18">
        <v>12</v>
      </c>
      <c r="D18">
        <v>4.07</v>
      </c>
      <c r="E18">
        <v>16.07</v>
      </c>
      <c r="F18">
        <v>-16.07</v>
      </c>
      <c r="G18" t="s">
        <v>25</v>
      </c>
      <c r="I18" t="s">
        <v>25</v>
      </c>
    </row>
    <row r="19" spans="2:10">
      <c r="B19" t="s">
        <v>702</v>
      </c>
      <c r="C19">
        <v>19</v>
      </c>
      <c r="D19">
        <v>2.96</v>
      </c>
      <c r="E19">
        <v>21.96</v>
      </c>
      <c r="F19">
        <v>0.74</v>
      </c>
      <c r="G19">
        <v>22.7</v>
      </c>
      <c r="H19">
        <v>-22.7</v>
      </c>
      <c r="I19" t="s">
        <v>25</v>
      </c>
    </row>
    <row r="20" spans="2:10">
      <c r="B20" t="s">
        <v>31</v>
      </c>
      <c r="D20">
        <v>0.03</v>
      </c>
      <c r="E20">
        <v>0.03</v>
      </c>
      <c r="F20">
        <v>1.74</v>
      </c>
      <c r="G20">
        <v>1.77</v>
      </c>
      <c r="H20">
        <v>8.48</v>
      </c>
      <c r="I20">
        <v>10.25</v>
      </c>
    </row>
    <row r="21" spans="2:10">
      <c r="B21" t="s">
        <v>32</v>
      </c>
      <c r="C21">
        <v>212</v>
      </c>
      <c r="E21">
        <v>212</v>
      </c>
      <c r="G21">
        <v>212</v>
      </c>
      <c r="I21">
        <v>212</v>
      </c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>
  <dimension ref="B2:H19"/>
  <sheetViews>
    <sheetView workbookViewId="0">
      <selection activeCell="C25" sqref="C25"/>
    </sheetView>
  </sheetViews>
  <sheetFormatPr defaultRowHeight="15"/>
  <cols>
    <col min="2" max="2" width="20.7109375" bestFit="1" customWidth="1"/>
    <col min="3" max="3" width="13.85546875" bestFit="1" customWidth="1"/>
  </cols>
  <sheetData>
    <row r="2" spans="2:8">
      <c r="B2" t="s">
        <v>0</v>
      </c>
      <c r="C2" t="s">
        <v>859</v>
      </c>
      <c r="E2" t="s">
        <v>860</v>
      </c>
    </row>
    <row r="3" spans="2:8">
      <c r="B3" t="s">
        <v>2</v>
      </c>
      <c r="C3" s="1">
        <v>40462</v>
      </c>
    </row>
    <row r="4" spans="2:8">
      <c r="B4" t="s">
        <v>3</v>
      </c>
      <c r="C4">
        <v>3</v>
      </c>
    </row>
    <row r="5" spans="2:8">
      <c r="B5" t="s">
        <v>4</v>
      </c>
      <c r="C5">
        <v>100</v>
      </c>
    </row>
    <row r="6" spans="2:8">
      <c r="B6" t="s">
        <v>5</v>
      </c>
      <c r="C6">
        <v>0</v>
      </c>
    </row>
    <row r="7" spans="2:8">
      <c r="B7" t="s">
        <v>6</v>
      </c>
      <c r="C7">
        <v>25</v>
      </c>
    </row>
    <row r="8" spans="2:8">
      <c r="B8" t="s">
        <v>851</v>
      </c>
      <c r="C8" t="s">
        <v>8</v>
      </c>
    </row>
    <row r="9" spans="2:8">
      <c r="B9" t="s">
        <v>9</v>
      </c>
      <c r="C9" t="s">
        <v>10</v>
      </c>
    </row>
    <row r="10" spans="2:8">
      <c r="D10" t="s">
        <v>11</v>
      </c>
      <c r="E10">
        <v>2</v>
      </c>
      <c r="F10" t="s">
        <v>11</v>
      </c>
      <c r="G10">
        <v>3</v>
      </c>
    </row>
    <row r="11" spans="2:8">
      <c r="C11" t="s">
        <v>12</v>
      </c>
      <c r="D11" t="s">
        <v>13</v>
      </c>
      <c r="F11" t="s">
        <v>14</v>
      </c>
    </row>
    <row r="12" spans="2:8">
      <c r="B12" t="s">
        <v>15</v>
      </c>
      <c r="C12" t="s">
        <v>16</v>
      </c>
      <c r="D12" t="s">
        <v>861</v>
      </c>
      <c r="F12" t="s">
        <v>409</v>
      </c>
    </row>
    <row r="13" spans="2:8">
      <c r="B13" t="s">
        <v>861</v>
      </c>
      <c r="C13">
        <v>44</v>
      </c>
      <c r="D13">
        <v>-19</v>
      </c>
      <c r="E13">
        <v>25</v>
      </c>
      <c r="G13">
        <v>25</v>
      </c>
      <c r="H13" t="s">
        <v>27</v>
      </c>
    </row>
    <row r="14" spans="2:8">
      <c r="B14" t="s">
        <v>862</v>
      </c>
      <c r="C14">
        <v>27</v>
      </c>
      <c r="E14">
        <v>27</v>
      </c>
      <c r="G14">
        <v>27</v>
      </c>
      <c r="H14" t="s">
        <v>27</v>
      </c>
    </row>
    <row r="15" spans="2:8">
      <c r="B15" t="s">
        <v>863</v>
      </c>
      <c r="C15">
        <v>10</v>
      </c>
      <c r="D15">
        <v>8.19</v>
      </c>
      <c r="E15">
        <v>18.190000000000001</v>
      </c>
      <c r="F15">
        <v>3.26</v>
      </c>
      <c r="G15">
        <v>21.45</v>
      </c>
    </row>
    <row r="16" spans="2:8">
      <c r="B16" t="s">
        <v>409</v>
      </c>
      <c r="C16">
        <v>5</v>
      </c>
      <c r="D16">
        <v>1.89</v>
      </c>
      <c r="E16">
        <v>6.89</v>
      </c>
      <c r="F16">
        <v>-6.89</v>
      </c>
      <c r="G16" t="s">
        <v>25</v>
      </c>
    </row>
    <row r="17" spans="2:8">
      <c r="B17" t="s">
        <v>864</v>
      </c>
      <c r="C17">
        <v>14</v>
      </c>
      <c r="D17">
        <v>8.82</v>
      </c>
      <c r="E17">
        <v>22.82</v>
      </c>
      <c r="F17">
        <v>1</v>
      </c>
      <c r="G17">
        <v>23.82</v>
      </c>
      <c r="H17" t="s">
        <v>27</v>
      </c>
    </row>
    <row r="18" spans="2:8">
      <c r="B18" t="s">
        <v>31</v>
      </c>
      <c r="D18">
        <v>0.1</v>
      </c>
      <c r="E18">
        <v>0.1</v>
      </c>
      <c r="F18">
        <v>2.63</v>
      </c>
      <c r="G18">
        <v>2.73</v>
      </c>
    </row>
    <row r="19" spans="2:8">
      <c r="B19" t="s">
        <v>32</v>
      </c>
      <c r="C19">
        <v>100</v>
      </c>
      <c r="E19">
        <v>100</v>
      </c>
      <c r="G19">
        <v>100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>
  <dimension ref="B2:L22"/>
  <sheetViews>
    <sheetView workbookViewId="0">
      <selection activeCell="C25" sqref="C25"/>
    </sheetView>
  </sheetViews>
  <sheetFormatPr defaultRowHeight="15"/>
  <cols>
    <col min="2" max="2" width="15.42578125" customWidth="1"/>
    <col min="3" max="3" width="13.7109375" customWidth="1"/>
  </cols>
  <sheetData>
    <row r="2" spans="2:12">
      <c r="B2" t="s">
        <v>848</v>
      </c>
    </row>
    <row r="3" spans="2:12">
      <c r="B3" t="s">
        <v>849</v>
      </c>
    </row>
    <row r="4" spans="2:12">
      <c r="B4" t="s">
        <v>2</v>
      </c>
      <c r="C4" t="s">
        <v>850</v>
      </c>
    </row>
    <row r="5" spans="2:12">
      <c r="B5" t="s">
        <v>3</v>
      </c>
      <c r="C5">
        <v>3</v>
      </c>
    </row>
    <row r="6" spans="2:12">
      <c r="B6" t="s">
        <v>4</v>
      </c>
      <c r="C6">
        <v>178</v>
      </c>
    </row>
    <row r="7" spans="2:12">
      <c r="B7" t="s">
        <v>5</v>
      </c>
      <c r="C7">
        <v>0</v>
      </c>
    </row>
    <row r="8" spans="2:12">
      <c r="B8" t="s">
        <v>6</v>
      </c>
      <c r="C8">
        <v>44.5</v>
      </c>
    </row>
    <row r="9" spans="2:12">
      <c r="B9" t="s">
        <v>851</v>
      </c>
      <c r="C9" t="s">
        <v>8</v>
      </c>
    </row>
    <row r="10" spans="2:12">
      <c r="B10" t="s">
        <v>9</v>
      </c>
      <c r="C10" t="s">
        <v>10</v>
      </c>
    </row>
    <row r="11" spans="2:12">
      <c r="D11" t="s">
        <v>11</v>
      </c>
      <c r="E11">
        <v>2</v>
      </c>
      <c r="F11" t="s">
        <v>11</v>
      </c>
      <c r="G11">
        <v>3</v>
      </c>
      <c r="H11" t="s">
        <v>11</v>
      </c>
      <c r="I11">
        <v>4</v>
      </c>
      <c r="J11" t="s">
        <v>11</v>
      </c>
      <c r="K11">
        <v>5</v>
      </c>
    </row>
    <row r="12" spans="2:12">
      <c r="C12" t="s">
        <v>12</v>
      </c>
      <c r="D12" t="s">
        <v>13</v>
      </c>
      <c r="F12" t="s">
        <v>14</v>
      </c>
      <c r="H12" t="s">
        <v>14</v>
      </c>
      <c r="J12" t="s">
        <v>14</v>
      </c>
    </row>
    <row r="13" spans="2:12">
      <c r="B13" t="s">
        <v>15</v>
      </c>
      <c r="C13" t="s">
        <v>16</v>
      </c>
      <c r="D13" t="s">
        <v>852</v>
      </c>
      <c r="F13" t="s">
        <v>853</v>
      </c>
      <c r="H13" t="s">
        <v>854</v>
      </c>
      <c r="J13" t="s">
        <v>855</v>
      </c>
    </row>
    <row r="14" spans="2:12">
      <c r="B14" t="s">
        <v>856</v>
      </c>
      <c r="C14">
        <v>41</v>
      </c>
      <c r="D14">
        <v>2.7</v>
      </c>
      <c r="E14">
        <v>43.7</v>
      </c>
      <c r="G14">
        <v>43.7</v>
      </c>
      <c r="H14">
        <v>1</v>
      </c>
      <c r="I14">
        <v>44.7</v>
      </c>
      <c r="K14">
        <v>44.7</v>
      </c>
      <c r="L14" t="s">
        <v>27</v>
      </c>
    </row>
    <row r="15" spans="2:12">
      <c r="B15" t="s">
        <v>854</v>
      </c>
      <c r="C15">
        <v>3</v>
      </c>
      <c r="D15">
        <v>0.18</v>
      </c>
      <c r="E15">
        <v>3.18</v>
      </c>
      <c r="G15">
        <v>3.18</v>
      </c>
      <c r="H15">
        <v>-3.18</v>
      </c>
      <c r="I15" t="s">
        <v>25</v>
      </c>
      <c r="K15" t="s">
        <v>25</v>
      </c>
    </row>
    <row r="16" spans="2:12">
      <c r="B16" t="s">
        <v>855</v>
      </c>
      <c r="C16">
        <v>22</v>
      </c>
      <c r="D16">
        <v>4.1399999999999997</v>
      </c>
      <c r="E16">
        <v>26.14</v>
      </c>
      <c r="G16">
        <v>26.14</v>
      </c>
      <c r="I16">
        <v>26.14</v>
      </c>
      <c r="J16">
        <v>-26.14</v>
      </c>
      <c r="K16" t="s">
        <v>25</v>
      </c>
    </row>
    <row r="17" spans="2:12">
      <c r="B17" t="s">
        <v>857</v>
      </c>
      <c r="C17">
        <v>29</v>
      </c>
      <c r="D17">
        <v>0.72</v>
      </c>
      <c r="E17">
        <v>29.72</v>
      </c>
      <c r="G17">
        <v>29.72</v>
      </c>
      <c r="H17">
        <v>1</v>
      </c>
      <c r="I17">
        <v>30.72</v>
      </c>
      <c r="J17">
        <v>7.36</v>
      </c>
      <c r="K17">
        <v>38.08</v>
      </c>
    </row>
    <row r="18" spans="2:12">
      <c r="B18" t="s">
        <v>858</v>
      </c>
      <c r="C18">
        <v>28</v>
      </c>
      <c r="D18">
        <v>1.44</v>
      </c>
      <c r="E18">
        <v>29.44</v>
      </c>
      <c r="G18">
        <v>29.44</v>
      </c>
      <c r="I18">
        <v>29.44</v>
      </c>
      <c r="J18">
        <v>11.52</v>
      </c>
      <c r="K18">
        <v>40.96</v>
      </c>
      <c r="L18" t="s">
        <v>27</v>
      </c>
    </row>
    <row r="19" spans="2:12">
      <c r="B19" t="s">
        <v>852</v>
      </c>
      <c r="C19">
        <v>54</v>
      </c>
      <c r="D19">
        <v>-9.5</v>
      </c>
      <c r="E19">
        <v>44.5</v>
      </c>
      <c r="G19">
        <v>44.5</v>
      </c>
      <c r="I19">
        <v>44.5</v>
      </c>
      <c r="K19">
        <v>44.5</v>
      </c>
      <c r="L19" t="s">
        <v>27</v>
      </c>
    </row>
    <row r="20" spans="2:12">
      <c r="B20" t="s">
        <v>853</v>
      </c>
      <c r="C20">
        <v>1</v>
      </c>
      <c r="E20">
        <v>1</v>
      </c>
      <c r="F20">
        <v>-1</v>
      </c>
      <c r="G20" t="s">
        <v>25</v>
      </c>
      <c r="I20" t="s">
        <v>25</v>
      </c>
      <c r="K20" t="s">
        <v>25</v>
      </c>
    </row>
    <row r="21" spans="2:12">
      <c r="B21" t="s">
        <v>31</v>
      </c>
      <c r="D21">
        <v>0.32</v>
      </c>
      <c r="E21">
        <v>0.32</v>
      </c>
      <c r="F21">
        <v>1</v>
      </c>
      <c r="G21">
        <v>1.32</v>
      </c>
      <c r="H21">
        <v>1.18</v>
      </c>
      <c r="I21">
        <v>2.5</v>
      </c>
      <c r="J21">
        <v>7.26</v>
      </c>
      <c r="K21">
        <v>9.76</v>
      </c>
    </row>
    <row r="22" spans="2:12">
      <c r="B22" t="s">
        <v>32</v>
      </c>
      <c r="C22">
        <v>178</v>
      </c>
      <c r="E22">
        <v>178</v>
      </c>
      <c r="G22">
        <v>178</v>
      </c>
      <c r="I22">
        <v>178</v>
      </c>
      <c r="K22">
        <v>178</v>
      </c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>
  <dimension ref="B1:D15"/>
  <sheetViews>
    <sheetView workbookViewId="0">
      <selection activeCell="B1" sqref="B1:E15"/>
    </sheetView>
  </sheetViews>
  <sheetFormatPr defaultRowHeight="15"/>
  <cols>
    <col min="2" max="2" width="22.5703125" bestFit="1" customWidth="1"/>
  </cols>
  <sheetData>
    <row r="1" spans="2:4">
      <c r="B1" t="s">
        <v>0</v>
      </c>
      <c r="C1" t="s">
        <v>50</v>
      </c>
    </row>
    <row r="2" spans="2:4">
      <c r="B2" t="s">
        <v>2</v>
      </c>
      <c r="C2" t="s">
        <v>34</v>
      </c>
    </row>
    <row r="3" spans="2:4">
      <c r="B3" t="s">
        <v>3</v>
      </c>
      <c r="C3">
        <v>1</v>
      </c>
    </row>
    <row r="4" spans="2:4">
      <c r="B4" t="s">
        <v>4</v>
      </c>
      <c r="C4">
        <v>17</v>
      </c>
    </row>
    <row r="5" spans="2:4">
      <c r="B5" t="s">
        <v>5</v>
      </c>
      <c r="C5">
        <v>0</v>
      </c>
    </row>
    <row r="6" spans="2:4">
      <c r="B6" t="s">
        <v>6</v>
      </c>
      <c r="C6">
        <v>8.5</v>
      </c>
    </row>
    <row r="7" spans="2:4">
      <c r="B7" t="s">
        <v>7</v>
      </c>
      <c r="C7" t="s">
        <v>8</v>
      </c>
    </row>
    <row r="8" spans="2:4">
      <c r="B8" t="s">
        <v>9</v>
      </c>
      <c r="C8" t="s">
        <v>10</v>
      </c>
    </row>
    <row r="10" spans="2:4">
      <c r="C10" t="s">
        <v>12</v>
      </c>
    </row>
    <row r="11" spans="2:4">
      <c r="B11" t="s">
        <v>15</v>
      </c>
      <c r="C11" t="s">
        <v>16</v>
      </c>
    </row>
    <row r="12" spans="2:4">
      <c r="B12" t="s">
        <v>22</v>
      </c>
      <c r="C12">
        <v>9</v>
      </c>
      <c r="D12" t="s">
        <v>27</v>
      </c>
    </row>
    <row r="13" spans="2:4">
      <c r="B13" t="s">
        <v>64</v>
      </c>
      <c r="C13">
        <v>8</v>
      </c>
    </row>
    <row r="14" spans="2:4">
      <c r="B14" t="s">
        <v>31</v>
      </c>
    </row>
    <row r="15" spans="2:4">
      <c r="B15" t="s">
        <v>32</v>
      </c>
      <c r="C15">
        <v>17</v>
      </c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>
  <dimension ref="B2:D16"/>
  <sheetViews>
    <sheetView workbookViewId="0">
      <selection activeCell="B1" sqref="B1:E16"/>
    </sheetView>
  </sheetViews>
  <sheetFormatPr defaultRowHeight="15"/>
  <cols>
    <col min="2" max="2" width="12.7109375" customWidth="1"/>
  </cols>
  <sheetData>
    <row r="2" spans="2:4">
      <c r="B2" t="s">
        <v>0</v>
      </c>
      <c r="C2" t="s">
        <v>56</v>
      </c>
    </row>
    <row r="3" spans="2:4">
      <c r="B3" t="s">
        <v>2</v>
      </c>
      <c r="C3" t="s">
        <v>34</v>
      </c>
    </row>
    <row r="4" spans="2:4">
      <c r="B4" t="s">
        <v>3</v>
      </c>
      <c r="C4">
        <v>1</v>
      </c>
    </row>
    <row r="5" spans="2:4">
      <c r="B5" t="s">
        <v>4</v>
      </c>
      <c r="C5">
        <v>41</v>
      </c>
    </row>
    <row r="6" spans="2:4">
      <c r="B6" t="s">
        <v>5</v>
      </c>
      <c r="C6">
        <v>0</v>
      </c>
    </row>
    <row r="7" spans="2:4">
      <c r="B7" t="s">
        <v>6</v>
      </c>
      <c r="C7">
        <v>20.5</v>
      </c>
    </row>
    <row r="8" spans="2:4">
      <c r="B8" t="s">
        <v>7</v>
      </c>
      <c r="C8" t="s">
        <v>8</v>
      </c>
    </row>
    <row r="9" spans="2:4">
      <c r="B9" t="s">
        <v>9</v>
      </c>
      <c r="C9" t="s">
        <v>10</v>
      </c>
    </row>
    <row r="11" spans="2:4">
      <c r="C11" t="s">
        <v>12</v>
      </c>
    </row>
    <row r="12" spans="2:4">
      <c r="B12" t="s">
        <v>15</v>
      </c>
      <c r="C12" t="s">
        <v>16</v>
      </c>
    </row>
    <row r="13" spans="2:4">
      <c r="B13" t="s">
        <v>65</v>
      </c>
      <c r="C13">
        <v>24</v>
      </c>
      <c r="D13" t="s">
        <v>27</v>
      </c>
    </row>
    <row r="14" spans="2:4">
      <c r="B14" t="s">
        <v>66</v>
      </c>
      <c r="C14">
        <v>17</v>
      </c>
    </row>
    <row r="15" spans="2:4">
      <c r="B15" t="s">
        <v>31</v>
      </c>
    </row>
    <row r="16" spans="2:4">
      <c r="B16" t="s">
        <v>32</v>
      </c>
      <c r="C16">
        <v>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2:L22"/>
  <sheetViews>
    <sheetView workbookViewId="0">
      <selection activeCell="B2" sqref="B2:L22"/>
    </sheetView>
  </sheetViews>
  <sheetFormatPr defaultRowHeight="15"/>
  <cols>
    <col min="2" max="2" width="30.140625" bestFit="1" customWidth="1"/>
    <col min="3" max="3" width="10.7109375" bestFit="1" customWidth="1"/>
  </cols>
  <sheetData>
    <row r="2" spans="2:12">
      <c r="B2" t="s">
        <v>0</v>
      </c>
      <c r="C2" t="s">
        <v>277</v>
      </c>
    </row>
    <row r="3" spans="2:12">
      <c r="B3" t="s">
        <v>2</v>
      </c>
      <c r="C3" s="1">
        <v>40462</v>
      </c>
    </row>
    <row r="4" spans="2:12">
      <c r="B4" t="s">
        <v>3</v>
      </c>
      <c r="C4">
        <v>3</v>
      </c>
    </row>
    <row r="5" spans="2:12">
      <c r="B5" t="s">
        <v>4</v>
      </c>
      <c r="C5">
        <v>116</v>
      </c>
    </row>
    <row r="6" spans="2:12">
      <c r="B6" t="s">
        <v>5</v>
      </c>
      <c r="C6">
        <v>0</v>
      </c>
    </row>
    <row r="7" spans="2:12">
      <c r="B7" t="s">
        <v>6</v>
      </c>
      <c r="C7">
        <v>29</v>
      </c>
    </row>
    <row r="8" spans="2:12">
      <c r="C8" t="s">
        <v>8</v>
      </c>
    </row>
    <row r="9" spans="2:12">
      <c r="B9" t="s">
        <v>9</v>
      </c>
      <c r="C9" t="s">
        <v>10</v>
      </c>
    </row>
    <row r="10" spans="2:12">
      <c r="D10" t="s">
        <v>11</v>
      </c>
      <c r="E10">
        <v>2</v>
      </c>
      <c r="F10" t="s">
        <v>11</v>
      </c>
      <c r="G10">
        <v>3</v>
      </c>
      <c r="H10" t="s">
        <v>11</v>
      </c>
      <c r="I10">
        <v>4</v>
      </c>
      <c r="J10" t="s">
        <v>11</v>
      </c>
      <c r="K10">
        <v>5</v>
      </c>
    </row>
    <row r="11" spans="2:12">
      <c r="C11" t="s">
        <v>12</v>
      </c>
      <c r="D11" t="s">
        <v>14</v>
      </c>
      <c r="F11" t="s">
        <v>14</v>
      </c>
      <c r="H11" t="s">
        <v>14</v>
      </c>
      <c r="J11" t="s">
        <v>14</v>
      </c>
    </row>
    <row r="12" spans="2:12">
      <c r="B12" t="s">
        <v>15</v>
      </c>
      <c r="C12" t="s">
        <v>16</v>
      </c>
      <c r="D12" t="s">
        <v>890</v>
      </c>
      <c r="F12" t="s">
        <v>891</v>
      </c>
      <c r="H12" t="s">
        <v>888</v>
      </c>
      <c r="J12" t="s">
        <v>151</v>
      </c>
    </row>
    <row r="13" spans="2:12">
      <c r="B13" t="s">
        <v>887</v>
      </c>
      <c r="C13">
        <v>25</v>
      </c>
      <c r="D13">
        <v>1</v>
      </c>
      <c r="E13">
        <f>C13+D13</f>
        <v>26</v>
      </c>
      <c r="F13">
        <v>1</v>
      </c>
      <c r="G13">
        <f>E13+F13</f>
        <v>27</v>
      </c>
      <c r="H13">
        <v>4</v>
      </c>
      <c r="I13">
        <f>G13+H13</f>
        <v>31</v>
      </c>
      <c r="K13">
        <f>I13+J13</f>
        <v>31</v>
      </c>
      <c r="L13" t="s">
        <v>27</v>
      </c>
    </row>
    <row r="14" spans="2:12">
      <c r="B14" t="s">
        <v>888</v>
      </c>
      <c r="C14">
        <v>9</v>
      </c>
      <c r="D14">
        <v>1</v>
      </c>
      <c r="E14">
        <f t="shared" ref="E14:K21" si="0">C14+D14</f>
        <v>10</v>
      </c>
      <c r="G14">
        <f t="shared" si="0"/>
        <v>10</v>
      </c>
      <c r="H14">
        <v>-10</v>
      </c>
      <c r="I14">
        <f t="shared" si="0"/>
        <v>0</v>
      </c>
      <c r="K14">
        <f t="shared" si="0"/>
        <v>0</v>
      </c>
    </row>
    <row r="15" spans="2:12">
      <c r="B15" t="s">
        <v>889</v>
      </c>
      <c r="C15">
        <v>14</v>
      </c>
      <c r="D15">
        <v>2</v>
      </c>
      <c r="E15">
        <f t="shared" si="0"/>
        <v>16</v>
      </c>
      <c r="G15">
        <f t="shared" si="0"/>
        <v>16</v>
      </c>
      <c r="H15">
        <v>5</v>
      </c>
      <c r="I15">
        <f t="shared" si="0"/>
        <v>21</v>
      </c>
      <c r="J15">
        <v>3</v>
      </c>
      <c r="K15">
        <f t="shared" si="0"/>
        <v>24</v>
      </c>
    </row>
    <row r="16" spans="2:12">
      <c r="B16" t="s">
        <v>890</v>
      </c>
      <c r="C16">
        <v>7</v>
      </c>
      <c r="D16">
        <v>-7</v>
      </c>
      <c r="E16">
        <f t="shared" si="0"/>
        <v>0</v>
      </c>
      <c r="G16">
        <f t="shared" si="0"/>
        <v>0</v>
      </c>
      <c r="I16">
        <f t="shared" si="0"/>
        <v>0</v>
      </c>
      <c r="K16">
        <f t="shared" si="0"/>
        <v>0</v>
      </c>
    </row>
    <row r="17" spans="2:12">
      <c r="B17" t="s">
        <v>891</v>
      </c>
      <c r="C17">
        <v>7</v>
      </c>
      <c r="D17">
        <v>1</v>
      </c>
      <c r="E17">
        <f t="shared" si="0"/>
        <v>8</v>
      </c>
      <c r="F17">
        <v>-8</v>
      </c>
      <c r="G17">
        <f t="shared" si="0"/>
        <v>0</v>
      </c>
      <c r="I17">
        <f t="shared" si="0"/>
        <v>0</v>
      </c>
      <c r="K17">
        <f t="shared" si="0"/>
        <v>0</v>
      </c>
    </row>
    <row r="18" spans="2:12">
      <c r="B18" t="s">
        <v>489</v>
      </c>
      <c r="C18">
        <v>24</v>
      </c>
      <c r="D18">
        <v>1</v>
      </c>
      <c r="E18">
        <f t="shared" si="0"/>
        <v>25</v>
      </c>
      <c r="F18">
        <v>4</v>
      </c>
      <c r="G18">
        <f t="shared" si="0"/>
        <v>29</v>
      </c>
      <c r="I18">
        <f t="shared" si="0"/>
        <v>29</v>
      </c>
      <c r="K18">
        <f t="shared" si="0"/>
        <v>29</v>
      </c>
      <c r="L18" t="s">
        <v>27</v>
      </c>
    </row>
    <row r="19" spans="2:12">
      <c r="B19" t="s">
        <v>151</v>
      </c>
      <c r="C19">
        <v>10</v>
      </c>
      <c r="E19">
        <f t="shared" si="0"/>
        <v>10</v>
      </c>
      <c r="G19">
        <f t="shared" si="0"/>
        <v>10</v>
      </c>
      <c r="I19">
        <f t="shared" si="0"/>
        <v>10</v>
      </c>
      <c r="J19">
        <v>-10</v>
      </c>
      <c r="K19">
        <f t="shared" si="0"/>
        <v>0</v>
      </c>
    </row>
    <row r="20" spans="2:12">
      <c r="B20" t="s">
        <v>892</v>
      </c>
      <c r="C20">
        <v>20</v>
      </c>
      <c r="D20">
        <v>1</v>
      </c>
      <c r="E20">
        <f t="shared" si="0"/>
        <v>21</v>
      </c>
      <c r="F20">
        <v>3</v>
      </c>
      <c r="G20">
        <f t="shared" si="0"/>
        <v>24</v>
      </c>
      <c r="H20">
        <v>1</v>
      </c>
      <c r="I20">
        <f t="shared" si="0"/>
        <v>25</v>
      </c>
      <c r="J20">
        <v>4</v>
      </c>
      <c r="K20">
        <f t="shared" si="0"/>
        <v>29</v>
      </c>
      <c r="L20" t="s">
        <v>27</v>
      </c>
    </row>
    <row r="21" spans="2:12">
      <c r="B21" t="s">
        <v>31</v>
      </c>
      <c r="E21">
        <f t="shared" si="0"/>
        <v>0</v>
      </c>
      <c r="G21">
        <f t="shared" si="0"/>
        <v>0</v>
      </c>
      <c r="I21">
        <f t="shared" si="0"/>
        <v>0</v>
      </c>
      <c r="J21">
        <v>3</v>
      </c>
      <c r="K21">
        <f t="shared" si="0"/>
        <v>3</v>
      </c>
    </row>
    <row r="22" spans="2:12">
      <c r="B22" t="s">
        <v>32</v>
      </c>
      <c r="C22">
        <f>SUM(C13:C21)</f>
        <v>116</v>
      </c>
      <c r="E22">
        <f>SUM(E13:E21)</f>
        <v>116</v>
      </c>
      <c r="G22">
        <f>SUM(G13:G21)</f>
        <v>116</v>
      </c>
      <c r="I22">
        <f>SUM(I13:I21)</f>
        <v>116</v>
      </c>
      <c r="K22">
        <f>SUM(K13:K21)</f>
        <v>116</v>
      </c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>
  <dimension ref="B2:AD29"/>
  <sheetViews>
    <sheetView workbookViewId="0">
      <selection activeCell="B2" sqref="B2:AV44"/>
    </sheetView>
  </sheetViews>
  <sheetFormatPr defaultRowHeight="15"/>
  <cols>
    <col min="2" max="2" width="15.7109375" customWidth="1"/>
    <col min="3" max="3" width="11.42578125" customWidth="1"/>
  </cols>
  <sheetData>
    <row r="2" spans="2:30">
      <c r="B2" t="s">
        <v>4</v>
      </c>
      <c r="C2">
        <v>363</v>
      </c>
    </row>
    <row r="3" spans="2:30">
      <c r="B3" t="s">
        <v>5</v>
      </c>
      <c r="C3">
        <v>0</v>
      </c>
    </row>
    <row r="4" spans="2:30">
      <c r="B4" t="s">
        <v>6</v>
      </c>
      <c r="C4">
        <v>40.340000000000003</v>
      </c>
    </row>
    <row r="5" spans="2:30">
      <c r="B5" t="s">
        <v>173</v>
      </c>
      <c r="C5" t="s">
        <v>8</v>
      </c>
    </row>
    <row r="6" spans="2:30">
      <c r="B6" t="s">
        <v>9</v>
      </c>
      <c r="C6" t="s">
        <v>10</v>
      </c>
    </row>
    <row r="7" spans="2:30">
      <c r="D7" t="s">
        <v>11</v>
      </c>
      <c r="E7">
        <v>2</v>
      </c>
      <c r="F7" t="s">
        <v>11</v>
      </c>
      <c r="G7">
        <v>3</v>
      </c>
      <c r="H7" t="s">
        <v>11</v>
      </c>
      <c r="I7">
        <v>4</v>
      </c>
      <c r="J7" t="s">
        <v>11</v>
      </c>
      <c r="K7">
        <v>5</v>
      </c>
      <c r="L7" t="s">
        <v>11</v>
      </c>
      <c r="M7">
        <v>6</v>
      </c>
      <c r="N7" t="s">
        <v>11</v>
      </c>
      <c r="O7">
        <v>7</v>
      </c>
      <c r="P7" t="s">
        <v>11</v>
      </c>
      <c r="Q7">
        <v>8</v>
      </c>
      <c r="R7" t="s">
        <v>11</v>
      </c>
      <c r="S7">
        <v>9</v>
      </c>
      <c r="T7" t="s">
        <v>11</v>
      </c>
      <c r="U7">
        <v>10</v>
      </c>
      <c r="V7" t="s">
        <v>11</v>
      </c>
      <c r="W7">
        <v>11</v>
      </c>
      <c r="X7" t="s">
        <v>11</v>
      </c>
      <c r="Y7">
        <v>12</v>
      </c>
      <c r="Z7" t="s">
        <v>11</v>
      </c>
      <c r="AA7">
        <v>13</v>
      </c>
      <c r="AB7" t="s">
        <v>11</v>
      </c>
      <c r="AC7">
        <v>14</v>
      </c>
    </row>
    <row r="8" spans="2:30">
      <c r="C8" t="s">
        <v>12</v>
      </c>
      <c r="D8" t="s">
        <v>13</v>
      </c>
      <c r="F8" t="s">
        <v>14</v>
      </c>
      <c r="H8" t="s">
        <v>14</v>
      </c>
      <c r="J8" t="s">
        <v>13</v>
      </c>
      <c r="L8" t="s">
        <v>14</v>
      </c>
      <c r="N8" t="s">
        <v>14</v>
      </c>
      <c r="P8" t="s">
        <v>14</v>
      </c>
      <c r="R8" t="s">
        <v>14</v>
      </c>
      <c r="T8" t="s">
        <v>14</v>
      </c>
      <c r="V8" t="s">
        <v>14</v>
      </c>
      <c r="X8" t="s">
        <v>13</v>
      </c>
      <c r="Z8" t="s">
        <v>14</v>
      </c>
      <c r="AB8" t="s">
        <v>13</v>
      </c>
    </row>
    <row r="9" spans="2:30">
      <c r="B9" t="s">
        <v>15</v>
      </c>
      <c r="C9" t="s">
        <v>16</v>
      </c>
      <c r="D9" t="s">
        <v>174</v>
      </c>
      <c r="F9" t="s">
        <v>175</v>
      </c>
      <c r="H9" t="s">
        <v>176</v>
      </c>
      <c r="J9" t="s">
        <v>177</v>
      </c>
      <c r="L9" t="s">
        <v>178</v>
      </c>
      <c r="N9" t="s">
        <v>179</v>
      </c>
      <c r="P9" t="s">
        <v>180</v>
      </c>
      <c r="R9" t="s">
        <v>181</v>
      </c>
      <c r="T9" t="s">
        <v>182</v>
      </c>
      <c r="V9" t="s">
        <v>183</v>
      </c>
      <c r="X9" t="s">
        <v>184</v>
      </c>
      <c r="Z9" t="s">
        <v>185</v>
      </c>
      <c r="AB9" t="s">
        <v>186</v>
      </c>
    </row>
    <row r="10" spans="2:30">
      <c r="B10" t="s">
        <v>186</v>
      </c>
      <c r="C10">
        <v>30</v>
      </c>
      <c r="D10">
        <v>1.98</v>
      </c>
      <c r="E10">
        <v>31.98</v>
      </c>
      <c r="G10">
        <v>31.98</v>
      </c>
      <c r="I10">
        <v>31.98</v>
      </c>
      <c r="K10">
        <v>31.98</v>
      </c>
      <c r="M10">
        <v>31.98</v>
      </c>
      <c r="N10">
        <v>1</v>
      </c>
      <c r="O10">
        <v>32.979999999999997</v>
      </c>
      <c r="P10">
        <v>4</v>
      </c>
      <c r="Q10">
        <v>36.979999999999997</v>
      </c>
      <c r="R10">
        <v>1</v>
      </c>
      <c r="S10">
        <v>37.979999999999997</v>
      </c>
      <c r="T10">
        <v>1</v>
      </c>
      <c r="U10">
        <v>38.979999999999997</v>
      </c>
      <c r="V10">
        <v>4</v>
      </c>
      <c r="W10">
        <v>42.98</v>
      </c>
      <c r="Y10">
        <v>42.98</v>
      </c>
      <c r="AA10">
        <v>42.98</v>
      </c>
      <c r="AB10">
        <v>-2.64</v>
      </c>
      <c r="AC10">
        <v>40.340000000000003</v>
      </c>
      <c r="AD10" t="s">
        <v>27</v>
      </c>
    </row>
    <row r="11" spans="2:30">
      <c r="B11" t="s">
        <v>187</v>
      </c>
      <c r="C11">
        <v>25</v>
      </c>
      <c r="D11">
        <v>3.3</v>
      </c>
      <c r="E11">
        <v>28.3</v>
      </c>
      <c r="G11">
        <v>28.3</v>
      </c>
      <c r="H11">
        <v>1</v>
      </c>
      <c r="I11">
        <v>29.3</v>
      </c>
      <c r="K11">
        <v>29.3</v>
      </c>
      <c r="L11">
        <v>1</v>
      </c>
      <c r="M11">
        <v>30.3</v>
      </c>
      <c r="O11">
        <v>30.3</v>
      </c>
      <c r="P11">
        <v>3</v>
      </c>
      <c r="Q11">
        <v>33.299999999999997</v>
      </c>
      <c r="S11">
        <v>33.299999999999997</v>
      </c>
      <c r="U11">
        <v>33.299999999999997</v>
      </c>
      <c r="V11">
        <v>3.33</v>
      </c>
      <c r="W11">
        <v>36.630000000000003</v>
      </c>
      <c r="X11">
        <v>1</v>
      </c>
      <c r="Y11">
        <v>37.630000000000003</v>
      </c>
      <c r="Z11">
        <v>3</v>
      </c>
      <c r="AA11">
        <v>40.630000000000003</v>
      </c>
      <c r="AC11">
        <v>40.630000000000003</v>
      </c>
      <c r="AD11" t="s">
        <v>27</v>
      </c>
    </row>
    <row r="12" spans="2:30">
      <c r="B12" t="s">
        <v>181</v>
      </c>
      <c r="C12">
        <v>5</v>
      </c>
      <c r="D12">
        <v>0.33</v>
      </c>
      <c r="E12">
        <v>5.33</v>
      </c>
      <c r="G12">
        <v>5.33</v>
      </c>
      <c r="I12">
        <v>5.33</v>
      </c>
      <c r="K12">
        <v>5.33</v>
      </c>
      <c r="M12">
        <v>5.33</v>
      </c>
      <c r="O12">
        <v>5.33</v>
      </c>
      <c r="P12">
        <v>1</v>
      </c>
      <c r="Q12">
        <v>6.33</v>
      </c>
      <c r="R12">
        <v>-6.33</v>
      </c>
      <c r="S12" t="s">
        <v>25</v>
      </c>
      <c r="U12" t="s">
        <v>25</v>
      </c>
      <c r="W12" t="s">
        <v>25</v>
      </c>
      <c r="Y12" t="s">
        <v>25</v>
      </c>
      <c r="AA12" t="s">
        <v>25</v>
      </c>
      <c r="AC12" t="s">
        <v>25</v>
      </c>
    </row>
    <row r="13" spans="2:30">
      <c r="B13" t="s">
        <v>174</v>
      </c>
      <c r="C13">
        <v>60</v>
      </c>
      <c r="D13">
        <v>-19.66</v>
      </c>
      <c r="E13">
        <v>40.340000000000003</v>
      </c>
      <c r="G13">
        <v>40.340000000000003</v>
      </c>
      <c r="I13">
        <v>40.340000000000003</v>
      </c>
      <c r="K13">
        <v>40.340000000000003</v>
      </c>
      <c r="M13">
        <v>40.340000000000003</v>
      </c>
      <c r="O13">
        <v>40.340000000000003</v>
      </c>
      <c r="Q13">
        <v>40.340000000000003</v>
      </c>
      <c r="S13">
        <v>40.340000000000003</v>
      </c>
      <c r="U13">
        <v>40.340000000000003</v>
      </c>
      <c r="W13">
        <v>40.340000000000003</v>
      </c>
      <c r="Y13">
        <v>40.340000000000003</v>
      </c>
      <c r="AA13">
        <v>40.340000000000003</v>
      </c>
      <c r="AC13">
        <v>40.340000000000003</v>
      </c>
      <c r="AD13" t="s">
        <v>27</v>
      </c>
    </row>
    <row r="14" spans="2:30">
      <c r="B14" t="s">
        <v>180</v>
      </c>
      <c r="C14">
        <v>19</v>
      </c>
      <c r="D14">
        <v>0.66</v>
      </c>
      <c r="E14">
        <v>19.66</v>
      </c>
      <c r="G14">
        <v>19.66</v>
      </c>
      <c r="I14">
        <v>19.66</v>
      </c>
      <c r="K14">
        <v>19.66</v>
      </c>
      <c r="M14">
        <v>19.66</v>
      </c>
      <c r="O14">
        <v>19.66</v>
      </c>
      <c r="P14">
        <v>-19.66</v>
      </c>
      <c r="Q14" t="s">
        <v>25</v>
      </c>
      <c r="S14" t="s">
        <v>25</v>
      </c>
      <c r="U14" t="s">
        <v>25</v>
      </c>
      <c r="W14" t="s">
        <v>25</v>
      </c>
      <c r="Y14" t="s">
        <v>25</v>
      </c>
      <c r="AA14" t="s">
        <v>25</v>
      </c>
      <c r="AC14" t="s">
        <v>25</v>
      </c>
    </row>
    <row r="15" spans="2:30">
      <c r="B15" t="s">
        <v>177</v>
      </c>
      <c r="C15">
        <v>40</v>
      </c>
      <c r="D15">
        <v>0.33</v>
      </c>
      <c r="E15">
        <v>40.33</v>
      </c>
      <c r="F15">
        <v>1</v>
      </c>
      <c r="G15">
        <v>41.33</v>
      </c>
      <c r="I15">
        <v>41.33</v>
      </c>
      <c r="J15">
        <v>-0.99</v>
      </c>
      <c r="K15">
        <v>40.340000000000003</v>
      </c>
      <c r="M15">
        <v>40.340000000000003</v>
      </c>
      <c r="O15">
        <v>40.340000000000003</v>
      </c>
      <c r="Q15">
        <v>40.340000000000003</v>
      </c>
      <c r="S15">
        <v>40.340000000000003</v>
      </c>
      <c r="U15">
        <v>40.340000000000003</v>
      </c>
      <c r="W15">
        <v>40.340000000000003</v>
      </c>
      <c r="Y15">
        <v>40.340000000000003</v>
      </c>
      <c r="AA15">
        <v>40.340000000000003</v>
      </c>
      <c r="AC15">
        <v>40.340000000000003</v>
      </c>
      <c r="AD15" t="s">
        <v>27</v>
      </c>
    </row>
    <row r="16" spans="2:30">
      <c r="B16" t="s">
        <v>188</v>
      </c>
      <c r="C16">
        <v>33</v>
      </c>
      <c r="D16">
        <v>3.3</v>
      </c>
      <c r="E16">
        <v>36.299999999999997</v>
      </c>
      <c r="G16">
        <v>36.299999999999997</v>
      </c>
      <c r="H16">
        <v>1</v>
      </c>
      <c r="I16">
        <v>37.299999999999997</v>
      </c>
      <c r="K16">
        <v>37.299999999999997</v>
      </c>
      <c r="L16">
        <v>2</v>
      </c>
      <c r="M16">
        <v>39.299999999999997</v>
      </c>
      <c r="N16">
        <v>1.33</v>
      </c>
      <c r="O16">
        <v>40.630000000000003</v>
      </c>
      <c r="Q16">
        <v>40.630000000000003</v>
      </c>
      <c r="S16">
        <v>40.630000000000003</v>
      </c>
      <c r="U16">
        <v>40.630000000000003</v>
      </c>
      <c r="W16">
        <v>40.630000000000003</v>
      </c>
      <c r="Y16">
        <v>40.630000000000003</v>
      </c>
      <c r="AA16">
        <v>40.630000000000003</v>
      </c>
      <c r="AC16">
        <v>40.630000000000003</v>
      </c>
      <c r="AD16" t="s">
        <v>27</v>
      </c>
    </row>
    <row r="17" spans="2:30">
      <c r="B17" t="s">
        <v>189</v>
      </c>
      <c r="C17">
        <v>19</v>
      </c>
      <c r="E17">
        <v>19</v>
      </c>
      <c r="G17">
        <v>19</v>
      </c>
      <c r="I17">
        <v>19</v>
      </c>
      <c r="J17">
        <v>0.99</v>
      </c>
      <c r="K17">
        <v>19.989999999999998</v>
      </c>
      <c r="M17">
        <v>19.989999999999998</v>
      </c>
      <c r="O17">
        <v>19.989999999999998</v>
      </c>
      <c r="P17">
        <v>3</v>
      </c>
      <c r="Q17">
        <v>22.99</v>
      </c>
      <c r="S17">
        <v>22.99</v>
      </c>
      <c r="U17">
        <v>22.99</v>
      </c>
      <c r="W17">
        <v>22.99</v>
      </c>
      <c r="Y17">
        <v>22.99</v>
      </c>
      <c r="Z17">
        <v>4</v>
      </c>
      <c r="AA17">
        <v>26.99</v>
      </c>
      <c r="AC17">
        <v>26.99</v>
      </c>
    </row>
    <row r="18" spans="2:30">
      <c r="B18" t="s">
        <v>179</v>
      </c>
      <c r="C18">
        <v>4</v>
      </c>
      <c r="D18">
        <v>0.33</v>
      </c>
      <c r="E18">
        <v>4.33</v>
      </c>
      <c r="G18">
        <v>4.33</v>
      </c>
      <c r="I18">
        <v>4.33</v>
      </c>
      <c r="K18">
        <v>4.33</v>
      </c>
      <c r="M18">
        <v>4.33</v>
      </c>
      <c r="N18">
        <v>-4.33</v>
      </c>
      <c r="O18" t="s">
        <v>25</v>
      </c>
      <c r="Q18" t="s">
        <v>25</v>
      </c>
      <c r="S18" t="s">
        <v>25</v>
      </c>
      <c r="U18" t="s">
        <v>25</v>
      </c>
      <c r="W18" t="s">
        <v>25</v>
      </c>
      <c r="Y18" t="s">
        <v>25</v>
      </c>
      <c r="AA18" t="s">
        <v>25</v>
      </c>
      <c r="AC18" t="s">
        <v>25</v>
      </c>
    </row>
    <row r="19" spans="2:30">
      <c r="B19" t="s">
        <v>182</v>
      </c>
      <c r="C19">
        <v>10</v>
      </c>
      <c r="D19">
        <v>0.66</v>
      </c>
      <c r="E19">
        <v>10.66</v>
      </c>
      <c r="G19">
        <v>10.66</v>
      </c>
      <c r="I19">
        <v>10.66</v>
      </c>
      <c r="K19">
        <v>10.66</v>
      </c>
      <c r="M19">
        <v>10.66</v>
      </c>
      <c r="O19">
        <v>10.66</v>
      </c>
      <c r="Q19">
        <v>10.66</v>
      </c>
      <c r="R19">
        <v>0.33</v>
      </c>
      <c r="S19">
        <v>10.99</v>
      </c>
      <c r="T19">
        <v>-10.99</v>
      </c>
      <c r="U19" t="s">
        <v>25</v>
      </c>
      <c r="W19" t="s">
        <v>25</v>
      </c>
      <c r="Y19" t="s">
        <v>25</v>
      </c>
      <c r="AA19" t="s">
        <v>25</v>
      </c>
      <c r="AC19" t="s">
        <v>25</v>
      </c>
    </row>
    <row r="20" spans="2:30">
      <c r="B20" t="s">
        <v>185</v>
      </c>
      <c r="C20">
        <v>16</v>
      </c>
      <c r="E20">
        <v>16</v>
      </c>
      <c r="G20">
        <v>16</v>
      </c>
      <c r="I20">
        <v>16</v>
      </c>
      <c r="K20">
        <v>16</v>
      </c>
      <c r="M20">
        <v>16</v>
      </c>
      <c r="O20">
        <v>16</v>
      </c>
      <c r="P20">
        <v>1</v>
      </c>
      <c r="Q20">
        <v>17</v>
      </c>
      <c r="R20">
        <v>2</v>
      </c>
      <c r="S20">
        <v>19</v>
      </c>
      <c r="U20">
        <v>19</v>
      </c>
      <c r="W20">
        <v>19</v>
      </c>
      <c r="Y20">
        <v>19</v>
      </c>
      <c r="Z20">
        <v>-19</v>
      </c>
      <c r="AA20" t="s">
        <v>25</v>
      </c>
      <c r="AC20" t="s">
        <v>25</v>
      </c>
    </row>
    <row r="21" spans="2:30">
      <c r="B21" t="s">
        <v>190</v>
      </c>
      <c r="C21">
        <v>17</v>
      </c>
      <c r="D21">
        <v>3.63</v>
      </c>
      <c r="E21">
        <v>20.63</v>
      </c>
      <c r="G21">
        <v>20.63</v>
      </c>
      <c r="H21">
        <v>1</v>
      </c>
      <c r="I21">
        <v>21.63</v>
      </c>
      <c r="K21">
        <v>21.63</v>
      </c>
      <c r="L21">
        <v>1</v>
      </c>
      <c r="M21">
        <v>22.63</v>
      </c>
      <c r="O21">
        <v>22.63</v>
      </c>
      <c r="Q21">
        <v>22.63</v>
      </c>
      <c r="S21">
        <v>22.63</v>
      </c>
      <c r="T21">
        <v>3</v>
      </c>
      <c r="U21">
        <v>25.63</v>
      </c>
      <c r="V21">
        <v>2</v>
      </c>
      <c r="W21">
        <v>27.63</v>
      </c>
      <c r="X21">
        <v>1</v>
      </c>
      <c r="Y21">
        <v>28.63</v>
      </c>
      <c r="AA21">
        <v>28.63</v>
      </c>
      <c r="AC21">
        <v>28.63</v>
      </c>
      <c r="AD21" t="s">
        <v>27</v>
      </c>
    </row>
    <row r="22" spans="2:30">
      <c r="B22" t="s">
        <v>183</v>
      </c>
      <c r="C22">
        <v>10</v>
      </c>
      <c r="D22">
        <v>0.66</v>
      </c>
      <c r="E22">
        <v>10.66</v>
      </c>
      <c r="G22">
        <v>10.66</v>
      </c>
      <c r="I22">
        <v>10.66</v>
      </c>
      <c r="K22">
        <v>10.66</v>
      </c>
      <c r="M22">
        <v>10.66</v>
      </c>
      <c r="O22">
        <v>10.66</v>
      </c>
      <c r="Q22">
        <v>10.66</v>
      </c>
      <c r="R22">
        <v>3</v>
      </c>
      <c r="S22">
        <v>13.66</v>
      </c>
      <c r="T22">
        <v>0.33</v>
      </c>
      <c r="U22">
        <v>13.99</v>
      </c>
      <c r="V22">
        <v>-13.99</v>
      </c>
      <c r="W22" t="s">
        <v>25</v>
      </c>
      <c r="Y22" t="s">
        <v>25</v>
      </c>
      <c r="AA22" t="s">
        <v>25</v>
      </c>
      <c r="AC22" t="s">
        <v>25</v>
      </c>
    </row>
    <row r="23" spans="2:30">
      <c r="B23" t="s">
        <v>175</v>
      </c>
      <c r="C23">
        <v>1</v>
      </c>
      <c r="E23">
        <v>1</v>
      </c>
      <c r="F23">
        <v>-1</v>
      </c>
      <c r="G23" t="s">
        <v>25</v>
      </c>
      <c r="I23" t="s">
        <v>25</v>
      </c>
      <c r="K23" t="s">
        <v>25</v>
      </c>
      <c r="M23" t="s">
        <v>25</v>
      </c>
      <c r="O23" t="s">
        <v>25</v>
      </c>
      <c r="Q23" t="s">
        <v>25</v>
      </c>
      <c r="S23" t="s">
        <v>25</v>
      </c>
      <c r="U23" t="s">
        <v>25</v>
      </c>
      <c r="W23" t="s">
        <v>25</v>
      </c>
      <c r="Y23" t="s">
        <v>25</v>
      </c>
      <c r="AA23" t="s">
        <v>25</v>
      </c>
      <c r="AC23" t="s">
        <v>25</v>
      </c>
    </row>
    <row r="24" spans="2:30">
      <c r="B24" t="s">
        <v>176</v>
      </c>
      <c r="C24">
        <v>3</v>
      </c>
      <c r="E24">
        <v>3</v>
      </c>
      <c r="G24">
        <v>3</v>
      </c>
      <c r="H24">
        <v>-3</v>
      </c>
      <c r="I24" t="s">
        <v>25</v>
      </c>
      <c r="K24" t="s">
        <v>25</v>
      </c>
      <c r="M24" t="s">
        <v>25</v>
      </c>
      <c r="O24" t="s">
        <v>25</v>
      </c>
      <c r="Q24" t="s">
        <v>25</v>
      </c>
      <c r="S24" t="s">
        <v>25</v>
      </c>
      <c r="U24" t="s">
        <v>25</v>
      </c>
      <c r="W24" t="s">
        <v>25</v>
      </c>
      <c r="Y24" t="s">
        <v>25</v>
      </c>
      <c r="AA24" t="s">
        <v>25</v>
      </c>
      <c r="AC24" t="s">
        <v>25</v>
      </c>
    </row>
    <row r="25" spans="2:30">
      <c r="B25" t="s">
        <v>184</v>
      </c>
      <c r="C25">
        <v>36</v>
      </c>
      <c r="D25">
        <v>0.66</v>
      </c>
      <c r="E25">
        <v>36.659999999999997</v>
      </c>
      <c r="G25">
        <v>36.659999999999997</v>
      </c>
      <c r="I25">
        <v>36.659999999999997</v>
      </c>
      <c r="K25">
        <v>36.659999999999997</v>
      </c>
      <c r="M25">
        <v>36.659999999999997</v>
      </c>
      <c r="O25">
        <v>36.659999999999997</v>
      </c>
      <c r="P25">
        <v>3.33</v>
      </c>
      <c r="Q25">
        <v>39.99</v>
      </c>
      <c r="S25">
        <v>39.99</v>
      </c>
      <c r="T25">
        <v>4</v>
      </c>
      <c r="U25">
        <v>43.99</v>
      </c>
      <c r="W25">
        <v>43.99</v>
      </c>
      <c r="X25">
        <v>-3.65</v>
      </c>
      <c r="Y25">
        <v>40.340000000000003</v>
      </c>
      <c r="AA25">
        <v>40.340000000000003</v>
      </c>
      <c r="AC25">
        <v>40.340000000000003</v>
      </c>
      <c r="AD25" t="s">
        <v>27</v>
      </c>
    </row>
    <row r="26" spans="2:30">
      <c r="B26" t="s">
        <v>191</v>
      </c>
      <c r="C26">
        <v>31</v>
      </c>
      <c r="D26">
        <v>3.63</v>
      </c>
      <c r="E26">
        <v>34.630000000000003</v>
      </c>
      <c r="G26">
        <v>34.630000000000003</v>
      </c>
      <c r="I26">
        <v>34.630000000000003</v>
      </c>
      <c r="K26">
        <v>34.630000000000003</v>
      </c>
      <c r="M26">
        <v>34.630000000000003</v>
      </c>
      <c r="N26">
        <v>2</v>
      </c>
      <c r="O26">
        <v>36.630000000000003</v>
      </c>
      <c r="P26">
        <v>2.33</v>
      </c>
      <c r="Q26">
        <v>38.96</v>
      </c>
      <c r="S26">
        <v>38.96</v>
      </c>
      <c r="T26">
        <v>1.33</v>
      </c>
      <c r="U26">
        <v>40.29</v>
      </c>
      <c r="V26">
        <v>1</v>
      </c>
      <c r="W26">
        <v>41.29</v>
      </c>
      <c r="Y26">
        <v>41.29</v>
      </c>
      <c r="AA26">
        <v>41.29</v>
      </c>
      <c r="AC26">
        <v>41.29</v>
      </c>
      <c r="AD26" t="s">
        <v>27</v>
      </c>
    </row>
    <row r="27" spans="2:30">
      <c r="B27" t="s">
        <v>178</v>
      </c>
      <c r="C27">
        <v>4</v>
      </c>
      <c r="E27">
        <v>4</v>
      </c>
      <c r="G27">
        <v>4</v>
      </c>
      <c r="I27">
        <v>4</v>
      </c>
      <c r="K27">
        <v>4</v>
      </c>
      <c r="L27">
        <v>-4</v>
      </c>
      <c r="M27" t="s">
        <v>25</v>
      </c>
      <c r="O27" t="s">
        <v>25</v>
      </c>
      <c r="Q27" t="s">
        <v>25</v>
      </c>
      <c r="S27" t="s">
        <v>25</v>
      </c>
      <c r="U27" t="s">
        <v>25</v>
      </c>
      <c r="W27" t="s">
        <v>25</v>
      </c>
      <c r="Y27" t="s">
        <v>25</v>
      </c>
      <c r="AA27" t="s">
        <v>25</v>
      </c>
      <c r="AC27" t="s">
        <v>25</v>
      </c>
    </row>
    <row r="28" spans="2:30">
      <c r="B28" t="s">
        <v>31</v>
      </c>
      <c r="D28">
        <v>0.19</v>
      </c>
      <c r="E28">
        <v>0.19</v>
      </c>
      <c r="G28">
        <v>0.19</v>
      </c>
      <c r="I28">
        <v>0.19</v>
      </c>
      <c r="K28">
        <v>0.19</v>
      </c>
      <c r="M28">
        <v>0.19</v>
      </c>
      <c r="O28">
        <v>0.19</v>
      </c>
      <c r="P28">
        <v>2</v>
      </c>
      <c r="Q28">
        <v>2.19</v>
      </c>
      <c r="S28">
        <v>2.19</v>
      </c>
      <c r="T28">
        <v>1.33</v>
      </c>
      <c r="U28">
        <v>3.52</v>
      </c>
      <c r="V28">
        <v>3.66</v>
      </c>
      <c r="W28">
        <v>7.18</v>
      </c>
      <c r="X28">
        <v>1.65</v>
      </c>
      <c r="Y28">
        <v>8.83</v>
      </c>
      <c r="Z28">
        <v>12</v>
      </c>
      <c r="AA28">
        <v>20.83</v>
      </c>
      <c r="AB28">
        <v>2.64</v>
      </c>
      <c r="AC28">
        <v>23.47</v>
      </c>
    </row>
    <row r="29" spans="2:30">
      <c r="B29" t="s">
        <v>32</v>
      </c>
      <c r="C29">
        <v>363</v>
      </c>
      <c r="E29">
        <v>363</v>
      </c>
      <c r="G29">
        <v>363</v>
      </c>
      <c r="I29">
        <v>363</v>
      </c>
      <c r="K29">
        <v>363</v>
      </c>
      <c r="M29">
        <v>363</v>
      </c>
      <c r="O29">
        <v>363</v>
      </c>
      <c r="Q29">
        <v>363</v>
      </c>
      <c r="S29">
        <v>363</v>
      </c>
      <c r="U29">
        <v>363</v>
      </c>
      <c r="W29">
        <v>363</v>
      </c>
      <c r="Y29">
        <v>363</v>
      </c>
      <c r="AA29">
        <v>363</v>
      </c>
      <c r="AC29">
        <v>363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>
  <dimension ref="B2:AV42"/>
  <sheetViews>
    <sheetView workbookViewId="0">
      <selection activeCell="B2" sqref="B2:AV44"/>
    </sheetView>
  </sheetViews>
  <sheetFormatPr defaultRowHeight="15"/>
  <cols>
    <col min="2" max="2" width="15.5703125" customWidth="1"/>
    <col min="3" max="3" width="14.5703125" customWidth="1"/>
  </cols>
  <sheetData>
    <row r="2" spans="2:48">
      <c r="B2" t="s">
        <v>0</v>
      </c>
      <c r="C2" t="s">
        <v>192</v>
      </c>
    </row>
    <row r="3" spans="2:48">
      <c r="B3" t="s">
        <v>2</v>
      </c>
      <c r="C3" s="1">
        <v>40465</v>
      </c>
    </row>
    <row r="4" spans="2:48">
      <c r="B4" t="s">
        <v>3</v>
      </c>
      <c r="C4">
        <v>7</v>
      </c>
    </row>
    <row r="5" spans="2:48">
      <c r="B5" t="s">
        <v>4</v>
      </c>
      <c r="C5">
        <v>395</v>
      </c>
    </row>
    <row r="6" spans="2:48">
      <c r="B6" t="s">
        <v>5</v>
      </c>
      <c r="C6">
        <v>0</v>
      </c>
    </row>
    <row r="7" spans="2:48">
      <c r="B7" t="s">
        <v>6</v>
      </c>
      <c r="C7">
        <v>49.38</v>
      </c>
    </row>
    <row r="8" spans="2:48">
      <c r="B8" t="s">
        <v>173</v>
      </c>
      <c r="C8" t="s">
        <v>8</v>
      </c>
    </row>
    <row r="9" spans="2:48">
      <c r="B9" t="s">
        <v>9</v>
      </c>
      <c r="C9" t="s">
        <v>10</v>
      </c>
    </row>
    <row r="10" spans="2:48">
      <c r="D10" t="s">
        <v>11</v>
      </c>
      <c r="E10">
        <v>2</v>
      </c>
      <c r="F10" t="s">
        <v>11</v>
      </c>
      <c r="G10">
        <v>3</v>
      </c>
      <c r="H10" t="s">
        <v>11</v>
      </c>
      <c r="I10">
        <v>4</v>
      </c>
      <c r="J10" t="s">
        <v>11</v>
      </c>
      <c r="K10">
        <v>5</v>
      </c>
      <c r="L10" t="s">
        <v>11</v>
      </c>
      <c r="M10">
        <v>6</v>
      </c>
      <c r="N10" t="s">
        <v>11</v>
      </c>
      <c r="O10">
        <v>7</v>
      </c>
      <c r="P10" t="s">
        <v>11</v>
      </c>
      <c r="Q10">
        <v>8</v>
      </c>
      <c r="R10" t="s">
        <v>11</v>
      </c>
      <c r="S10">
        <v>9</v>
      </c>
      <c r="T10" t="s">
        <v>11</v>
      </c>
      <c r="U10">
        <v>10</v>
      </c>
      <c r="V10" t="s">
        <v>11</v>
      </c>
      <c r="W10">
        <v>11</v>
      </c>
      <c r="X10" t="s">
        <v>11</v>
      </c>
      <c r="Y10">
        <v>12</v>
      </c>
      <c r="Z10" t="s">
        <v>11</v>
      </c>
      <c r="AA10">
        <v>13</v>
      </c>
      <c r="AB10" t="s">
        <v>11</v>
      </c>
      <c r="AC10">
        <v>14</v>
      </c>
      <c r="AD10" t="s">
        <v>11</v>
      </c>
      <c r="AE10">
        <v>15</v>
      </c>
      <c r="AF10" t="s">
        <v>11</v>
      </c>
      <c r="AG10">
        <v>16</v>
      </c>
      <c r="AH10" t="s">
        <v>11</v>
      </c>
      <c r="AI10">
        <v>17</v>
      </c>
      <c r="AJ10" t="s">
        <v>11</v>
      </c>
      <c r="AK10">
        <v>18</v>
      </c>
      <c r="AL10" t="s">
        <v>11</v>
      </c>
      <c r="AM10">
        <v>19</v>
      </c>
      <c r="AN10" t="s">
        <v>11</v>
      </c>
      <c r="AO10">
        <v>20</v>
      </c>
      <c r="AP10" t="s">
        <v>11</v>
      </c>
      <c r="AQ10">
        <v>21</v>
      </c>
      <c r="AR10" t="s">
        <v>11</v>
      </c>
      <c r="AS10">
        <v>22</v>
      </c>
      <c r="AT10" t="s">
        <v>11</v>
      </c>
      <c r="AU10">
        <v>23</v>
      </c>
    </row>
    <row r="11" spans="2:48">
      <c r="C11" t="s">
        <v>12</v>
      </c>
      <c r="D11" t="s">
        <v>13</v>
      </c>
      <c r="F11" t="s">
        <v>14</v>
      </c>
      <c r="H11" t="s">
        <v>14</v>
      </c>
      <c r="J11" t="s">
        <v>14</v>
      </c>
      <c r="L11" t="s">
        <v>14</v>
      </c>
      <c r="N11" t="s">
        <v>14</v>
      </c>
      <c r="P11" t="s">
        <v>14</v>
      </c>
      <c r="R11" t="s">
        <v>14</v>
      </c>
      <c r="T11" t="s">
        <v>14</v>
      </c>
      <c r="V11" t="s">
        <v>14</v>
      </c>
      <c r="X11" t="s">
        <v>14</v>
      </c>
      <c r="Z11" t="s">
        <v>14</v>
      </c>
      <c r="AB11" t="s">
        <v>14</v>
      </c>
      <c r="AD11" t="s">
        <v>14</v>
      </c>
      <c r="AF11" t="s">
        <v>14</v>
      </c>
      <c r="AH11" t="s">
        <v>14</v>
      </c>
      <c r="AJ11" t="s">
        <v>14</v>
      </c>
      <c r="AL11" t="s">
        <v>14</v>
      </c>
      <c r="AN11" t="s">
        <v>14</v>
      </c>
      <c r="AP11" t="s">
        <v>14</v>
      </c>
      <c r="AR11" t="s">
        <v>14</v>
      </c>
      <c r="AT11" t="s">
        <v>13</v>
      </c>
    </row>
    <row r="12" spans="2:48">
      <c r="B12" t="s">
        <v>15</v>
      </c>
      <c r="C12" t="s">
        <v>16</v>
      </c>
      <c r="D12" t="s">
        <v>193</v>
      </c>
      <c r="F12" t="s">
        <v>194</v>
      </c>
      <c r="H12" t="s">
        <v>195</v>
      </c>
      <c r="J12" t="s">
        <v>196</v>
      </c>
      <c r="L12" t="s">
        <v>197</v>
      </c>
      <c r="N12" t="s">
        <v>198</v>
      </c>
      <c r="P12" t="s">
        <v>199</v>
      </c>
      <c r="R12" t="s">
        <v>119</v>
      </c>
      <c r="T12" t="s">
        <v>200</v>
      </c>
      <c r="V12" t="s">
        <v>201</v>
      </c>
      <c r="X12" t="s">
        <v>202</v>
      </c>
      <c r="Z12" t="s">
        <v>203</v>
      </c>
      <c r="AB12" t="s">
        <v>204</v>
      </c>
      <c r="AD12" t="s">
        <v>205</v>
      </c>
      <c r="AF12" t="s">
        <v>206</v>
      </c>
      <c r="AH12" t="s">
        <v>207</v>
      </c>
      <c r="AJ12" t="s">
        <v>208</v>
      </c>
      <c r="AL12" t="s">
        <v>209</v>
      </c>
      <c r="AN12" t="s">
        <v>210</v>
      </c>
      <c r="AP12" t="s">
        <v>211</v>
      </c>
      <c r="AR12" t="s">
        <v>212</v>
      </c>
      <c r="AT12" t="s">
        <v>213</v>
      </c>
    </row>
    <row r="13" spans="2:48">
      <c r="B13" t="s">
        <v>214</v>
      </c>
      <c r="C13">
        <v>26</v>
      </c>
      <c r="D13">
        <v>0.28000000000000003</v>
      </c>
      <c r="E13">
        <v>26.28</v>
      </c>
      <c r="G13">
        <v>26.28</v>
      </c>
      <c r="I13">
        <v>26.28</v>
      </c>
      <c r="K13">
        <v>26.28</v>
      </c>
      <c r="M13">
        <v>26.28</v>
      </c>
      <c r="O13">
        <v>26.28</v>
      </c>
      <c r="Q13">
        <v>26.28</v>
      </c>
      <c r="S13">
        <v>26.28</v>
      </c>
      <c r="T13">
        <v>1</v>
      </c>
      <c r="U13">
        <v>27.28</v>
      </c>
      <c r="W13">
        <v>27.28</v>
      </c>
      <c r="X13">
        <v>1</v>
      </c>
      <c r="Y13">
        <v>28.28</v>
      </c>
      <c r="Z13">
        <v>0.14000000000000001</v>
      </c>
      <c r="AA13">
        <v>28.42</v>
      </c>
      <c r="AB13">
        <v>1</v>
      </c>
      <c r="AC13">
        <v>29.42</v>
      </c>
      <c r="AE13">
        <v>29.42</v>
      </c>
      <c r="AF13">
        <v>1</v>
      </c>
      <c r="AG13">
        <v>30.42</v>
      </c>
      <c r="AH13">
        <v>3</v>
      </c>
      <c r="AI13">
        <v>33.42</v>
      </c>
      <c r="AJ13">
        <v>1</v>
      </c>
      <c r="AK13">
        <v>34.42</v>
      </c>
      <c r="AL13">
        <v>2</v>
      </c>
      <c r="AM13">
        <v>36.42</v>
      </c>
      <c r="AN13">
        <v>7</v>
      </c>
      <c r="AO13">
        <v>43.42</v>
      </c>
      <c r="AP13">
        <v>1</v>
      </c>
      <c r="AQ13">
        <v>44.42</v>
      </c>
      <c r="AR13">
        <v>1</v>
      </c>
      <c r="AS13">
        <v>45.42</v>
      </c>
      <c r="AU13">
        <v>45.42</v>
      </c>
      <c r="AV13" t="s">
        <v>27</v>
      </c>
    </row>
    <row r="14" spans="2:48">
      <c r="B14" t="s">
        <v>207</v>
      </c>
      <c r="C14">
        <v>11</v>
      </c>
      <c r="D14">
        <v>0.14000000000000001</v>
      </c>
      <c r="E14">
        <v>11.14</v>
      </c>
      <c r="G14">
        <v>11.14</v>
      </c>
      <c r="I14">
        <v>11.14</v>
      </c>
      <c r="K14">
        <v>11.14</v>
      </c>
      <c r="M14">
        <v>11.14</v>
      </c>
      <c r="O14">
        <v>11.14</v>
      </c>
      <c r="P14">
        <v>1</v>
      </c>
      <c r="Q14">
        <v>12.14</v>
      </c>
      <c r="S14">
        <v>12.14</v>
      </c>
      <c r="T14">
        <v>1</v>
      </c>
      <c r="U14">
        <v>13.14</v>
      </c>
      <c r="W14">
        <v>13.14</v>
      </c>
      <c r="X14">
        <v>2.2799999999999998</v>
      </c>
      <c r="Y14">
        <v>15.42</v>
      </c>
      <c r="AA14">
        <v>15.42</v>
      </c>
      <c r="AB14">
        <v>1</v>
      </c>
      <c r="AC14">
        <v>16.420000000000002</v>
      </c>
      <c r="AD14">
        <v>1.1399999999999999</v>
      </c>
      <c r="AE14">
        <v>17.559999999999999</v>
      </c>
      <c r="AG14">
        <v>17.559999999999999</v>
      </c>
      <c r="AH14">
        <v>-17.559999999999999</v>
      </c>
      <c r="AI14" t="s">
        <v>25</v>
      </c>
      <c r="AK14" t="s">
        <v>25</v>
      </c>
      <c r="AM14" t="s">
        <v>25</v>
      </c>
      <c r="AO14" t="s">
        <v>25</v>
      </c>
      <c r="AQ14" t="s">
        <v>25</v>
      </c>
      <c r="AS14" t="s">
        <v>25</v>
      </c>
      <c r="AU14" t="s">
        <v>25</v>
      </c>
    </row>
    <row r="15" spans="2:48">
      <c r="B15" t="s">
        <v>202</v>
      </c>
      <c r="C15">
        <v>8</v>
      </c>
      <c r="D15">
        <v>0.42</v>
      </c>
      <c r="E15">
        <v>8.42</v>
      </c>
      <c r="G15">
        <v>8.42</v>
      </c>
      <c r="I15">
        <v>8.42</v>
      </c>
      <c r="K15">
        <v>8.42</v>
      </c>
      <c r="M15">
        <v>8.42</v>
      </c>
      <c r="O15">
        <v>8.42</v>
      </c>
      <c r="Q15">
        <v>8.42</v>
      </c>
      <c r="S15">
        <v>8.42</v>
      </c>
      <c r="U15">
        <v>8.42</v>
      </c>
      <c r="W15">
        <v>8.42</v>
      </c>
      <c r="X15">
        <v>-8.42</v>
      </c>
      <c r="Y15" t="s">
        <v>25</v>
      </c>
      <c r="AA15" t="s">
        <v>25</v>
      </c>
      <c r="AC15" t="s">
        <v>25</v>
      </c>
      <c r="AE15" t="s">
        <v>25</v>
      </c>
      <c r="AG15" t="s">
        <v>25</v>
      </c>
      <c r="AI15" t="s">
        <v>25</v>
      </c>
      <c r="AK15" t="s">
        <v>25</v>
      </c>
      <c r="AM15" t="s">
        <v>25</v>
      </c>
      <c r="AO15" t="s">
        <v>25</v>
      </c>
      <c r="AQ15" t="s">
        <v>25</v>
      </c>
      <c r="AS15" t="s">
        <v>25</v>
      </c>
      <c r="AU15" t="s">
        <v>25</v>
      </c>
    </row>
    <row r="16" spans="2:48">
      <c r="B16" t="s">
        <v>209</v>
      </c>
      <c r="C16">
        <v>13</v>
      </c>
      <c r="D16">
        <v>0.28000000000000003</v>
      </c>
      <c r="E16">
        <v>13.28</v>
      </c>
      <c r="G16">
        <v>13.28</v>
      </c>
      <c r="I16">
        <v>13.28</v>
      </c>
      <c r="K16">
        <v>13.28</v>
      </c>
      <c r="M16">
        <v>13.28</v>
      </c>
      <c r="O16">
        <v>13.28</v>
      </c>
      <c r="Q16">
        <v>13.28</v>
      </c>
      <c r="S16">
        <v>13.28</v>
      </c>
      <c r="U16">
        <v>13.28</v>
      </c>
      <c r="V16">
        <v>1</v>
      </c>
      <c r="W16">
        <v>14.28</v>
      </c>
      <c r="Y16">
        <v>14.28</v>
      </c>
      <c r="Z16">
        <v>2</v>
      </c>
      <c r="AA16">
        <v>16.28</v>
      </c>
      <c r="AB16">
        <v>1</v>
      </c>
      <c r="AC16">
        <v>17.28</v>
      </c>
      <c r="AD16">
        <v>1</v>
      </c>
      <c r="AE16">
        <v>18.28</v>
      </c>
      <c r="AF16">
        <v>1</v>
      </c>
      <c r="AG16">
        <v>19.28</v>
      </c>
      <c r="AH16">
        <v>1</v>
      </c>
      <c r="AI16">
        <v>20.28</v>
      </c>
      <c r="AJ16">
        <v>1.1399999999999999</v>
      </c>
      <c r="AK16">
        <v>21.42</v>
      </c>
      <c r="AL16">
        <v>-21.42</v>
      </c>
      <c r="AM16" t="s">
        <v>25</v>
      </c>
      <c r="AO16" t="s">
        <v>25</v>
      </c>
      <c r="AQ16" t="s">
        <v>25</v>
      </c>
      <c r="AS16" t="s">
        <v>25</v>
      </c>
      <c r="AU16" t="s">
        <v>25</v>
      </c>
    </row>
    <row r="17" spans="2:48">
      <c r="B17" t="s">
        <v>193</v>
      </c>
      <c r="C17">
        <v>57</v>
      </c>
      <c r="D17">
        <v>-7.62</v>
      </c>
      <c r="E17">
        <v>49.38</v>
      </c>
      <c r="G17">
        <v>49.38</v>
      </c>
      <c r="I17">
        <v>49.38</v>
      </c>
      <c r="K17">
        <v>49.38</v>
      </c>
      <c r="M17">
        <v>49.38</v>
      </c>
      <c r="O17">
        <v>49.38</v>
      </c>
      <c r="Q17">
        <v>49.38</v>
      </c>
      <c r="S17">
        <v>49.38</v>
      </c>
      <c r="U17">
        <v>49.38</v>
      </c>
      <c r="W17">
        <v>49.38</v>
      </c>
      <c r="Y17">
        <v>49.38</v>
      </c>
      <c r="AA17">
        <v>49.38</v>
      </c>
      <c r="AC17">
        <v>49.38</v>
      </c>
      <c r="AE17">
        <v>49.38</v>
      </c>
      <c r="AG17">
        <v>49.38</v>
      </c>
      <c r="AI17">
        <v>49.38</v>
      </c>
      <c r="AK17">
        <v>49.38</v>
      </c>
      <c r="AM17">
        <v>49.38</v>
      </c>
      <c r="AO17">
        <v>49.38</v>
      </c>
      <c r="AQ17">
        <v>49.38</v>
      </c>
      <c r="AS17">
        <v>49.38</v>
      </c>
      <c r="AU17">
        <v>49.38</v>
      </c>
      <c r="AV17" t="s">
        <v>27</v>
      </c>
    </row>
    <row r="18" spans="2:48">
      <c r="B18" t="s">
        <v>215</v>
      </c>
      <c r="C18">
        <v>24</v>
      </c>
      <c r="D18">
        <v>0.56000000000000005</v>
      </c>
      <c r="E18">
        <v>24.56</v>
      </c>
      <c r="G18">
        <v>24.56</v>
      </c>
      <c r="H18">
        <v>1</v>
      </c>
      <c r="I18">
        <v>25.56</v>
      </c>
      <c r="K18">
        <v>25.56</v>
      </c>
      <c r="M18">
        <v>25.56</v>
      </c>
      <c r="O18">
        <v>25.56</v>
      </c>
      <c r="Q18">
        <v>25.56</v>
      </c>
      <c r="S18">
        <v>25.56</v>
      </c>
      <c r="U18">
        <v>25.56</v>
      </c>
      <c r="V18">
        <v>1</v>
      </c>
      <c r="W18">
        <v>26.56</v>
      </c>
      <c r="Y18">
        <v>26.56</v>
      </c>
      <c r="AA18">
        <v>26.56</v>
      </c>
      <c r="AC18">
        <v>26.56</v>
      </c>
      <c r="AE18">
        <v>26.56</v>
      </c>
      <c r="AF18">
        <v>1.1399999999999999</v>
      </c>
      <c r="AG18">
        <v>27.7</v>
      </c>
      <c r="AH18">
        <v>2</v>
      </c>
      <c r="AI18">
        <v>29.7</v>
      </c>
      <c r="AK18">
        <v>29.7</v>
      </c>
      <c r="AL18">
        <v>2</v>
      </c>
      <c r="AM18">
        <v>31.7</v>
      </c>
      <c r="AO18">
        <v>31.7</v>
      </c>
      <c r="AQ18">
        <v>31.7</v>
      </c>
      <c r="AS18">
        <v>31.7</v>
      </c>
      <c r="AT18">
        <v>1</v>
      </c>
      <c r="AU18">
        <v>32.700000000000003</v>
      </c>
    </row>
    <row r="19" spans="2:48">
      <c r="B19" t="s">
        <v>216</v>
      </c>
      <c r="C19">
        <v>17</v>
      </c>
      <c r="D19">
        <v>0.84</v>
      </c>
      <c r="E19">
        <v>17.84</v>
      </c>
      <c r="G19">
        <v>17.84</v>
      </c>
      <c r="I19">
        <v>17.84</v>
      </c>
      <c r="K19">
        <v>17.84</v>
      </c>
      <c r="M19">
        <v>17.84</v>
      </c>
      <c r="N19">
        <v>1</v>
      </c>
      <c r="O19">
        <v>18.84</v>
      </c>
      <c r="Q19">
        <v>18.84</v>
      </c>
      <c r="S19">
        <v>18.84</v>
      </c>
      <c r="T19">
        <v>1</v>
      </c>
      <c r="U19">
        <v>19.84</v>
      </c>
      <c r="W19">
        <v>19.84</v>
      </c>
      <c r="Y19">
        <v>19.84</v>
      </c>
      <c r="Z19">
        <v>1</v>
      </c>
      <c r="AA19">
        <v>20.84</v>
      </c>
      <c r="AC19">
        <v>20.84</v>
      </c>
      <c r="AD19">
        <v>0.14000000000000001</v>
      </c>
      <c r="AE19">
        <v>20.98</v>
      </c>
      <c r="AF19">
        <v>2</v>
      </c>
      <c r="AG19">
        <v>22.98</v>
      </c>
      <c r="AH19">
        <v>1.28</v>
      </c>
      <c r="AI19">
        <v>24.26</v>
      </c>
      <c r="AJ19">
        <v>4.1399999999999997</v>
      </c>
      <c r="AK19">
        <v>28.4</v>
      </c>
      <c r="AM19">
        <v>28.4</v>
      </c>
      <c r="AN19">
        <v>3</v>
      </c>
      <c r="AO19">
        <v>31.4</v>
      </c>
      <c r="AP19">
        <v>3.14</v>
      </c>
      <c r="AQ19">
        <v>34.54</v>
      </c>
      <c r="AR19">
        <v>2</v>
      </c>
      <c r="AS19">
        <v>36.54</v>
      </c>
      <c r="AT19">
        <v>1</v>
      </c>
      <c r="AU19">
        <v>37.54</v>
      </c>
      <c r="AV19" t="s">
        <v>27</v>
      </c>
    </row>
    <row r="20" spans="2:48">
      <c r="B20" t="s">
        <v>217</v>
      </c>
      <c r="C20">
        <v>22</v>
      </c>
      <c r="D20">
        <v>0.42</v>
      </c>
      <c r="E20">
        <v>22.42</v>
      </c>
      <c r="G20">
        <v>22.42</v>
      </c>
      <c r="I20">
        <v>22.42</v>
      </c>
      <c r="K20">
        <v>22.42</v>
      </c>
      <c r="M20">
        <v>22.42</v>
      </c>
      <c r="O20">
        <v>22.42</v>
      </c>
      <c r="Q20">
        <v>22.42</v>
      </c>
      <c r="R20">
        <v>2</v>
      </c>
      <c r="S20">
        <v>24.42</v>
      </c>
      <c r="U20">
        <v>24.42</v>
      </c>
      <c r="V20">
        <v>1</v>
      </c>
      <c r="W20">
        <v>25.42</v>
      </c>
      <c r="Y20">
        <v>25.42</v>
      </c>
      <c r="AA20">
        <v>25.42</v>
      </c>
      <c r="AB20">
        <v>2.14</v>
      </c>
      <c r="AC20">
        <v>27.56</v>
      </c>
      <c r="AD20">
        <v>2.14</v>
      </c>
      <c r="AE20">
        <v>29.7</v>
      </c>
      <c r="AG20">
        <v>29.7</v>
      </c>
      <c r="AH20">
        <v>1</v>
      </c>
      <c r="AI20">
        <v>30.7</v>
      </c>
      <c r="AJ20">
        <v>4.28</v>
      </c>
      <c r="AK20">
        <v>34.979999999999997</v>
      </c>
      <c r="AL20">
        <v>2</v>
      </c>
      <c r="AM20">
        <v>36.979999999999997</v>
      </c>
      <c r="AN20">
        <v>4</v>
      </c>
      <c r="AO20">
        <v>40.98</v>
      </c>
      <c r="AP20">
        <v>7</v>
      </c>
      <c r="AQ20">
        <v>47.98</v>
      </c>
      <c r="AS20">
        <v>47.98</v>
      </c>
      <c r="AU20">
        <v>47.98</v>
      </c>
      <c r="AV20" t="s">
        <v>27</v>
      </c>
    </row>
    <row r="21" spans="2:48">
      <c r="B21" t="s">
        <v>206</v>
      </c>
      <c r="C21">
        <v>9</v>
      </c>
      <c r="D21">
        <v>0.42</v>
      </c>
      <c r="E21">
        <v>9.42</v>
      </c>
      <c r="G21">
        <v>9.42</v>
      </c>
      <c r="I21">
        <v>9.42</v>
      </c>
      <c r="K21">
        <v>9.42</v>
      </c>
      <c r="M21">
        <v>9.42</v>
      </c>
      <c r="N21">
        <v>1</v>
      </c>
      <c r="O21">
        <v>10.42</v>
      </c>
      <c r="Q21">
        <v>10.42</v>
      </c>
      <c r="S21">
        <v>10.42</v>
      </c>
      <c r="U21">
        <v>10.42</v>
      </c>
      <c r="W21">
        <v>10.42</v>
      </c>
      <c r="X21">
        <v>1</v>
      </c>
      <c r="Y21">
        <v>11.42</v>
      </c>
      <c r="Z21">
        <v>1</v>
      </c>
      <c r="AA21">
        <v>12.42</v>
      </c>
      <c r="AC21">
        <v>12.42</v>
      </c>
      <c r="AE21">
        <v>12.42</v>
      </c>
      <c r="AF21">
        <v>-12.42</v>
      </c>
      <c r="AG21" t="s">
        <v>25</v>
      </c>
      <c r="AI21" t="s">
        <v>25</v>
      </c>
      <c r="AK21" t="s">
        <v>25</v>
      </c>
      <c r="AM21" t="s">
        <v>25</v>
      </c>
      <c r="AO21" t="s">
        <v>25</v>
      </c>
      <c r="AQ21" t="s">
        <v>25</v>
      </c>
      <c r="AS21" t="s">
        <v>25</v>
      </c>
      <c r="AU21" t="s">
        <v>25</v>
      </c>
    </row>
    <row r="22" spans="2:48">
      <c r="B22" t="s">
        <v>200</v>
      </c>
      <c r="C22">
        <v>6</v>
      </c>
      <c r="E22">
        <v>6</v>
      </c>
      <c r="G22">
        <v>6</v>
      </c>
      <c r="H22">
        <v>1</v>
      </c>
      <c r="I22">
        <v>7</v>
      </c>
      <c r="K22">
        <v>7</v>
      </c>
      <c r="M22">
        <v>7</v>
      </c>
      <c r="O22">
        <v>7</v>
      </c>
      <c r="Q22">
        <v>7</v>
      </c>
      <c r="S22">
        <v>7</v>
      </c>
      <c r="T22">
        <v>-7</v>
      </c>
      <c r="U22" t="s">
        <v>25</v>
      </c>
      <c r="W22" t="s">
        <v>25</v>
      </c>
      <c r="Y22" t="s">
        <v>25</v>
      </c>
      <c r="AA22" t="s">
        <v>25</v>
      </c>
      <c r="AC22" t="s">
        <v>25</v>
      </c>
      <c r="AE22" t="s">
        <v>25</v>
      </c>
      <c r="AG22" t="s">
        <v>25</v>
      </c>
      <c r="AI22" t="s">
        <v>25</v>
      </c>
      <c r="AK22" t="s">
        <v>25</v>
      </c>
      <c r="AM22" t="s">
        <v>25</v>
      </c>
      <c r="AO22" t="s">
        <v>25</v>
      </c>
      <c r="AQ22" t="s">
        <v>25</v>
      </c>
      <c r="AS22" t="s">
        <v>25</v>
      </c>
      <c r="AU22" t="s">
        <v>25</v>
      </c>
    </row>
    <row r="23" spans="2:48">
      <c r="B23" t="s">
        <v>195</v>
      </c>
      <c r="C23">
        <v>2</v>
      </c>
      <c r="E23">
        <v>2</v>
      </c>
      <c r="G23">
        <v>2</v>
      </c>
      <c r="H23">
        <v>-2</v>
      </c>
      <c r="I23" t="s">
        <v>25</v>
      </c>
      <c r="K23" t="s">
        <v>25</v>
      </c>
      <c r="M23" t="s">
        <v>25</v>
      </c>
      <c r="O23" t="s">
        <v>25</v>
      </c>
      <c r="Q23" t="s">
        <v>25</v>
      </c>
      <c r="S23" t="s">
        <v>25</v>
      </c>
      <c r="U23" t="s">
        <v>25</v>
      </c>
      <c r="W23" t="s">
        <v>25</v>
      </c>
      <c r="Y23" t="s">
        <v>25</v>
      </c>
      <c r="AA23" t="s">
        <v>25</v>
      </c>
      <c r="AC23" t="s">
        <v>25</v>
      </c>
      <c r="AE23" t="s">
        <v>25</v>
      </c>
      <c r="AG23" t="s">
        <v>25</v>
      </c>
      <c r="AI23" t="s">
        <v>25</v>
      </c>
      <c r="AK23" t="s">
        <v>25</v>
      </c>
      <c r="AM23" t="s">
        <v>25</v>
      </c>
      <c r="AO23" t="s">
        <v>25</v>
      </c>
      <c r="AQ23" t="s">
        <v>25</v>
      </c>
      <c r="AS23" t="s">
        <v>25</v>
      </c>
      <c r="AU23" t="s">
        <v>25</v>
      </c>
    </row>
    <row r="24" spans="2:48">
      <c r="B24" t="s">
        <v>204</v>
      </c>
      <c r="C24">
        <v>8</v>
      </c>
      <c r="D24">
        <v>0.28000000000000003</v>
      </c>
      <c r="E24">
        <v>8.2799999999999994</v>
      </c>
      <c r="G24">
        <v>8.2799999999999994</v>
      </c>
      <c r="I24">
        <v>8.2799999999999994</v>
      </c>
      <c r="K24">
        <v>8.2799999999999994</v>
      </c>
      <c r="M24">
        <v>8.2799999999999994</v>
      </c>
      <c r="O24">
        <v>8.2799999999999994</v>
      </c>
      <c r="Q24">
        <v>8.2799999999999994</v>
      </c>
      <c r="S24">
        <v>8.2799999999999994</v>
      </c>
      <c r="U24">
        <v>8.2799999999999994</v>
      </c>
      <c r="V24">
        <v>1</v>
      </c>
      <c r="W24">
        <v>9.2799999999999994</v>
      </c>
      <c r="X24">
        <v>1</v>
      </c>
      <c r="Y24">
        <v>10.28</v>
      </c>
      <c r="Z24">
        <v>1</v>
      </c>
      <c r="AA24">
        <v>11.28</v>
      </c>
      <c r="AB24">
        <v>-11.28</v>
      </c>
      <c r="AC24" t="s">
        <v>25</v>
      </c>
      <c r="AE24" t="s">
        <v>25</v>
      </c>
      <c r="AG24" t="s">
        <v>25</v>
      </c>
      <c r="AI24" t="s">
        <v>25</v>
      </c>
      <c r="AK24" t="s">
        <v>25</v>
      </c>
      <c r="AM24" t="s">
        <v>25</v>
      </c>
      <c r="AO24" t="s">
        <v>25</v>
      </c>
      <c r="AQ24" t="s">
        <v>25</v>
      </c>
      <c r="AS24" t="s">
        <v>25</v>
      </c>
      <c r="AU24" t="s">
        <v>25</v>
      </c>
    </row>
    <row r="25" spans="2:48">
      <c r="B25" t="s">
        <v>199</v>
      </c>
      <c r="C25">
        <v>4</v>
      </c>
      <c r="E25">
        <v>4</v>
      </c>
      <c r="G25">
        <v>4</v>
      </c>
      <c r="I25">
        <v>4</v>
      </c>
      <c r="K25">
        <v>4</v>
      </c>
      <c r="M25">
        <v>4</v>
      </c>
      <c r="O25">
        <v>4</v>
      </c>
      <c r="P25">
        <v>-4</v>
      </c>
      <c r="Q25" t="s">
        <v>25</v>
      </c>
      <c r="S25" t="s">
        <v>25</v>
      </c>
      <c r="U25" t="s">
        <v>25</v>
      </c>
      <c r="W25" t="s">
        <v>25</v>
      </c>
      <c r="Y25" t="s">
        <v>25</v>
      </c>
      <c r="AA25" t="s">
        <v>25</v>
      </c>
      <c r="AC25" t="s">
        <v>25</v>
      </c>
      <c r="AE25" t="s">
        <v>25</v>
      </c>
      <c r="AG25" t="s">
        <v>25</v>
      </c>
      <c r="AI25" t="s">
        <v>25</v>
      </c>
      <c r="AK25" t="s">
        <v>25</v>
      </c>
      <c r="AM25" t="s">
        <v>25</v>
      </c>
      <c r="AO25" t="s">
        <v>25</v>
      </c>
      <c r="AQ25" t="s">
        <v>25</v>
      </c>
      <c r="AS25" t="s">
        <v>25</v>
      </c>
      <c r="AU25" t="s">
        <v>25</v>
      </c>
    </row>
    <row r="26" spans="2:48">
      <c r="B26" t="s">
        <v>201</v>
      </c>
      <c r="C26">
        <v>7</v>
      </c>
      <c r="E26">
        <v>7</v>
      </c>
      <c r="G26">
        <v>7</v>
      </c>
      <c r="I26">
        <v>7</v>
      </c>
      <c r="K26">
        <v>7</v>
      </c>
      <c r="M26">
        <v>7</v>
      </c>
      <c r="O26">
        <v>7</v>
      </c>
      <c r="Q26">
        <v>7</v>
      </c>
      <c r="S26">
        <v>7</v>
      </c>
      <c r="U26">
        <v>7</v>
      </c>
      <c r="V26">
        <v>-7</v>
      </c>
      <c r="W26" t="s">
        <v>25</v>
      </c>
      <c r="Y26" t="s">
        <v>25</v>
      </c>
      <c r="AA26" t="s">
        <v>25</v>
      </c>
      <c r="AC26" t="s">
        <v>25</v>
      </c>
      <c r="AE26" t="s">
        <v>25</v>
      </c>
      <c r="AG26" t="s">
        <v>25</v>
      </c>
      <c r="AI26" t="s">
        <v>25</v>
      </c>
      <c r="AK26" t="s">
        <v>25</v>
      </c>
      <c r="AM26" t="s">
        <v>25</v>
      </c>
      <c r="AO26" t="s">
        <v>25</v>
      </c>
      <c r="AQ26" t="s">
        <v>25</v>
      </c>
      <c r="AS26" t="s">
        <v>25</v>
      </c>
      <c r="AU26" t="s">
        <v>25</v>
      </c>
    </row>
    <row r="27" spans="2:48">
      <c r="B27" t="s">
        <v>203</v>
      </c>
      <c r="C27">
        <v>8</v>
      </c>
      <c r="D27">
        <v>0.14000000000000001</v>
      </c>
      <c r="E27">
        <v>8.14</v>
      </c>
      <c r="G27">
        <v>8.14</v>
      </c>
      <c r="I27">
        <v>8.14</v>
      </c>
      <c r="K27">
        <v>8.14</v>
      </c>
      <c r="M27">
        <v>8.14</v>
      </c>
      <c r="O27">
        <v>8.14</v>
      </c>
      <c r="Q27">
        <v>8.14</v>
      </c>
      <c r="S27">
        <v>8.14</v>
      </c>
      <c r="T27">
        <v>1</v>
      </c>
      <c r="U27">
        <v>9.14</v>
      </c>
      <c r="W27">
        <v>9.14</v>
      </c>
      <c r="Y27">
        <v>9.14</v>
      </c>
      <c r="Z27">
        <v>-9.14</v>
      </c>
      <c r="AA27" t="s">
        <v>25</v>
      </c>
      <c r="AC27" t="s">
        <v>25</v>
      </c>
      <c r="AE27" t="s">
        <v>25</v>
      </c>
      <c r="AG27" t="s">
        <v>25</v>
      </c>
      <c r="AI27" t="s">
        <v>25</v>
      </c>
      <c r="AK27" t="s">
        <v>25</v>
      </c>
      <c r="AM27" t="s">
        <v>25</v>
      </c>
      <c r="AO27" t="s">
        <v>25</v>
      </c>
      <c r="AQ27" t="s">
        <v>25</v>
      </c>
      <c r="AS27" t="s">
        <v>25</v>
      </c>
      <c r="AU27" t="s">
        <v>25</v>
      </c>
    </row>
    <row r="28" spans="2:48">
      <c r="B28" t="s">
        <v>218</v>
      </c>
      <c r="C28">
        <v>15</v>
      </c>
      <c r="D28">
        <v>0.28000000000000003</v>
      </c>
      <c r="E28">
        <v>15.28</v>
      </c>
      <c r="G28">
        <v>15.28</v>
      </c>
      <c r="I28">
        <v>15.28</v>
      </c>
      <c r="K28">
        <v>15.28</v>
      </c>
      <c r="M28">
        <v>15.28</v>
      </c>
      <c r="O28">
        <v>15.28</v>
      </c>
      <c r="Q28">
        <v>15.28</v>
      </c>
      <c r="R28">
        <v>1</v>
      </c>
      <c r="S28">
        <v>16.28</v>
      </c>
      <c r="U28">
        <v>16.28</v>
      </c>
      <c r="V28">
        <v>2</v>
      </c>
      <c r="W28">
        <v>18.28</v>
      </c>
      <c r="X28">
        <v>1.1399999999999999</v>
      </c>
      <c r="Y28">
        <v>19.420000000000002</v>
      </c>
      <c r="Z28">
        <v>1</v>
      </c>
      <c r="AA28">
        <v>20.420000000000002</v>
      </c>
      <c r="AB28">
        <v>1</v>
      </c>
      <c r="AC28">
        <v>21.42</v>
      </c>
      <c r="AD28">
        <v>3.28</v>
      </c>
      <c r="AE28">
        <v>24.7</v>
      </c>
      <c r="AF28">
        <v>1</v>
      </c>
      <c r="AG28">
        <v>25.7</v>
      </c>
      <c r="AH28">
        <v>2</v>
      </c>
      <c r="AI28">
        <v>27.7</v>
      </c>
      <c r="AJ28">
        <v>1</v>
      </c>
      <c r="AK28">
        <v>28.7</v>
      </c>
      <c r="AL28">
        <v>3.14</v>
      </c>
      <c r="AM28">
        <v>31.84</v>
      </c>
      <c r="AN28">
        <v>2.14</v>
      </c>
      <c r="AO28">
        <v>33.979999999999997</v>
      </c>
      <c r="AP28">
        <v>6.28</v>
      </c>
      <c r="AQ28">
        <v>40.26</v>
      </c>
      <c r="AR28">
        <v>1</v>
      </c>
      <c r="AS28">
        <v>41.26</v>
      </c>
      <c r="AU28">
        <v>41.26</v>
      </c>
      <c r="AV28" t="s">
        <v>27</v>
      </c>
    </row>
    <row r="29" spans="2:48">
      <c r="B29" t="s">
        <v>208</v>
      </c>
      <c r="C29">
        <v>14</v>
      </c>
      <c r="D29">
        <v>0.84</v>
      </c>
      <c r="E29">
        <v>14.84</v>
      </c>
      <c r="G29">
        <v>14.84</v>
      </c>
      <c r="I29">
        <v>14.84</v>
      </c>
      <c r="K29">
        <v>14.84</v>
      </c>
      <c r="M29">
        <v>14.84</v>
      </c>
      <c r="O29">
        <v>14.84</v>
      </c>
      <c r="Q29">
        <v>14.84</v>
      </c>
      <c r="S29">
        <v>14.84</v>
      </c>
      <c r="U29">
        <v>14.84</v>
      </c>
      <c r="W29">
        <v>14.84</v>
      </c>
      <c r="Y29">
        <v>14.84</v>
      </c>
      <c r="Z29">
        <v>2</v>
      </c>
      <c r="AA29">
        <v>16.84</v>
      </c>
      <c r="AB29">
        <v>2</v>
      </c>
      <c r="AC29">
        <v>18.84</v>
      </c>
      <c r="AE29">
        <v>18.84</v>
      </c>
      <c r="AG29">
        <v>18.84</v>
      </c>
      <c r="AI29">
        <v>18.84</v>
      </c>
      <c r="AJ29">
        <v>-18.84</v>
      </c>
      <c r="AK29" t="s">
        <v>25</v>
      </c>
      <c r="AM29" t="s">
        <v>25</v>
      </c>
      <c r="AO29" t="s">
        <v>25</v>
      </c>
      <c r="AQ29" t="s">
        <v>25</v>
      </c>
      <c r="AS29" t="s">
        <v>25</v>
      </c>
      <c r="AU29" t="s">
        <v>25</v>
      </c>
    </row>
    <row r="30" spans="2:48">
      <c r="B30" t="s">
        <v>210</v>
      </c>
      <c r="C30">
        <v>16</v>
      </c>
      <c r="D30">
        <v>0.42</v>
      </c>
      <c r="E30">
        <v>16.420000000000002</v>
      </c>
      <c r="G30">
        <v>16.420000000000002</v>
      </c>
      <c r="I30">
        <v>16.420000000000002</v>
      </c>
      <c r="J30">
        <v>1</v>
      </c>
      <c r="K30">
        <v>17.420000000000002</v>
      </c>
      <c r="M30">
        <v>17.420000000000002</v>
      </c>
      <c r="O30">
        <v>17.420000000000002</v>
      </c>
      <c r="Q30">
        <v>17.420000000000002</v>
      </c>
      <c r="S30">
        <v>17.420000000000002</v>
      </c>
      <c r="U30">
        <v>17.420000000000002</v>
      </c>
      <c r="W30">
        <v>17.420000000000002</v>
      </c>
      <c r="X30">
        <v>1</v>
      </c>
      <c r="Y30">
        <v>18.420000000000002</v>
      </c>
      <c r="AA30">
        <v>18.420000000000002</v>
      </c>
      <c r="AC30">
        <v>18.420000000000002</v>
      </c>
      <c r="AE30">
        <v>18.420000000000002</v>
      </c>
      <c r="AF30">
        <v>1</v>
      </c>
      <c r="AG30">
        <v>19.420000000000002</v>
      </c>
      <c r="AH30">
        <v>3</v>
      </c>
      <c r="AI30">
        <v>22.42</v>
      </c>
      <c r="AJ30">
        <v>1</v>
      </c>
      <c r="AK30">
        <v>23.42</v>
      </c>
      <c r="AL30">
        <v>2</v>
      </c>
      <c r="AM30">
        <v>25.42</v>
      </c>
      <c r="AN30">
        <v>-25.42</v>
      </c>
      <c r="AO30" t="s">
        <v>25</v>
      </c>
      <c r="AQ30" t="s">
        <v>25</v>
      </c>
      <c r="AS30" t="s">
        <v>25</v>
      </c>
      <c r="AU30" t="s">
        <v>25</v>
      </c>
    </row>
    <row r="31" spans="2:48">
      <c r="B31" t="s">
        <v>205</v>
      </c>
      <c r="C31">
        <v>9</v>
      </c>
      <c r="D31">
        <v>0.7</v>
      </c>
      <c r="E31">
        <v>9.6999999999999993</v>
      </c>
      <c r="G31">
        <v>9.6999999999999993</v>
      </c>
      <c r="I31">
        <v>9.6999999999999993</v>
      </c>
      <c r="J31">
        <v>0.14000000000000001</v>
      </c>
      <c r="K31">
        <v>9.84</v>
      </c>
      <c r="L31">
        <v>1</v>
      </c>
      <c r="M31">
        <v>10.84</v>
      </c>
      <c r="O31">
        <v>10.84</v>
      </c>
      <c r="Q31">
        <v>10.84</v>
      </c>
      <c r="S31">
        <v>10.84</v>
      </c>
      <c r="U31">
        <v>10.84</v>
      </c>
      <c r="W31">
        <v>10.84</v>
      </c>
      <c r="X31">
        <v>1</v>
      </c>
      <c r="Y31">
        <v>11.84</v>
      </c>
      <c r="AA31">
        <v>11.84</v>
      </c>
      <c r="AB31">
        <v>0.14000000000000001</v>
      </c>
      <c r="AC31">
        <v>11.98</v>
      </c>
      <c r="AD31">
        <v>-11.98</v>
      </c>
      <c r="AE31" t="s">
        <v>25</v>
      </c>
      <c r="AG31" t="s">
        <v>25</v>
      </c>
      <c r="AI31" t="s">
        <v>25</v>
      </c>
      <c r="AK31" t="s">
        <v>25</v>
      </c>
      <c r="AM31" t="s">
        <v>25</v>
      </c>
      <c r="AO31" t="s">
        <v>25</v>
      </c>
      <c r="AQ31" t="s">
        <v>25</v>
      </c>
      <c r="AS31" t="s">
        <v>25</v>
      </c>
      <c r="AU31" t="s">
        <v>25</v>
      </c>
    </row>
    <row r="32" spans="2:48">
      <c r="B32" t="s">
        <v>194</v>
      </c>
      <c r="C32">
        <v>0</v>
      </c>
      <c r="E32">
        <v>0</v>
      </c>
      <c r="G32" t="s">
        <v>25</v>
      </c>
      <c r="I32" t="s">
        <v>25</v>
      </c>
      <c r="K32" t="s">
        <v>25</v>
      </c>
      <c r="M32" t="s">
        <v>25</v>
      </c>
      <c r="O32" t="s">
        <v>25</v>
      </c>
      <c r="Q32" t="s">
        <v>25</v>
      </c>
      <c r="S32" t="s">
        <v>25</v>
      </c>
      <c r="U32" t="s">
        <v>25</v>
      </c>
      <c r="W32" t="s">
        <v>25</v>
      </c>
      <c r="Y32" t="s">
        <v>25</v>
      </c>
      <c r="AA32" t="s">
        <v>25</v>
      </c>
      <c r="AC32" t="s">
        <v>25</v>
      </c>
      <c r="AE32" t="s">
        <v>25</v>
      </c>
      <c r="AG32" t="s">
        <v>25</v>
      </c>
      <c r="AI32" t="s">
        <v>25</v>
      </c>
      <c r="AK32" t="s">
        <v>25</v>
      </c>
      <c r="AM32" t="s">
        <v>25</v>
      </c>
      <c r="AO32" t="s">
        <v>25</v>
      </c>
      <c r="AQ32" t="s">
        <v>25</v>
      </c>
      <c r="AS32" t="s">
        <v>25</v>
      </c>
      <c r="AU32" t="s">
        <v>25</v>
      </c>
    </row>
    <row r="33" spans="2:48">
      <c r="B33" t="s">
        <v>219</v>
      </c>
      <c r="C33">
        <v>28</v>
      </c>
      <c r="D33">
        <v>0.84</v>
      </c>
      <c r="E33">
        <v>28.84</v>
      </c>
      <c r="G33">
        <v>28.84</v>
      </c>
      <c r="I33">
        <v>28.84</v>
      </c>
      <c r="J33">
        <v>1</v>
      </c>
      <c r="K33">
        <v>29.84</v>
      </c>
      <c r="L33">
        <v>0.14000000000000001</v>
      </c>
      <c r="M33">
        <v>29.98</v>
      </c>
      <c r="N33">
        <v>2</v>
      </c>
      <c r="O33">
        <v>31.98</v>
      </c>
      <c r="Q33">
        <v>31.98</v>
      </c>
      <c r="S33">
        <v>31.98</v>
      </c>
      <c r="T33">
        <v>1</v>
      </c>
      <c r="U33">
        <v>32.979999999999997</v>
      </c>
      <c r="V33">
        <v>1</v>
      </c>
      <c r="W33">
        <v>33.979999999999997</v>
      </c>
      <c r="Y33">
        <v>33.979999999999997</v>
      </c>
      <c r="AA33">
        <v>33.979999999999997</v>
      </c>
      <c r="AC33">
        <v>33.979999999999997</v>
      </c>
      <c r="AD33">
        <v>2.14</v>
      </c>
      <c r="AE33">
        <v>36.119999999999997</v>
      </c>
      <c r="AF33">
        <v>0.14000000000000001</v>
      </c>
      <c r="AG33">
        <v>36.26</v>
      </c>
      <c r="AH33">
        <v>1</v>
      </c>
      <c r="AI33">
        <v>37.26</v>
      </c>
      <c r="AJ33">
        <v>0.14000000000000001</v>
      </c>
      <c r="AK33">
        <v>37.4</v>
      </c>
      <c r="AM33">
        <v>37.4</v>
      </c>
      <c r="AN33">
        <v>3</v>
      </c>
      <c r="AO33">
        <v>40.4</v>
      </c>
      <c r="AP33">
        <v>2.56</v>
      </c>
      <c r="AQ33">
        <v>42.96</v>
      </c>
      <c r="AS33">
        <v>42.96</v>
      </c>
      <c r="AT33">
        <v>1</v>
      </c>
      <c r="AU33">
        <v>43.96</v>
      </c>
      <c r="AV33" t="s">
        <v>27</v>
      </c>
    </row>
    <row r="34" spans="2:48">
      <c r="B34" t="s">
        <v>212</v>
      </c>
      <c r="C34">
        <v>24</v>
      </c>
      <c r="E34">
        <v>24</v>
      </c>
      <c r="G34">
        <v>24</v>
      </c>
      <c r="I34">
        <v>24</v>
      </c>
      <c r="K34">
        <v>24</v>
      </c>
      <c r="M34">
        <v>24</v>
      </c>
      <c r="O34">
        <v>24</v>
      </c>
      <c r="P34">
        <v>3</v>
      </c>
      <c r="Q34">
        <v>27</v>
      </c>
      <c r="S34">
        <v>27</v>
      </c>
      <c r="U34">
        <v>27</v>
      </c>
      <c r="W34">
        <v>27</v>
      </c>
      <c r="Y34">
        <v>27</v>
      </c>
      <c r="AA34">
        <v>27</v>
      </c>
      <c r="AB34">
        <v>1</v>
      </c>
      <c r="AC34">
        <v>28</v>
      </c>
      <c r="AE34">
        <v>28</v>
      </c>
      <c r="AF34">
        <v>1</v>
      </c>
      <c r="AG34">
        <v>29</v>
      </c>
      <c r="AI34">
        <v>29</v>
      </c>
      <c r="AK34">
        <v>29</v>
      </c>
      <c r="AL34">
        <v>1</v>
      </c>
      <c r="AM34">
        <v>30</v>
      </c>
      <c r="AO34">
        <v>30</v>
      </c>
      <c r="AQ34">
        <v>30</v>
      </c>
      <c r="AR34">
        <v>-30</v>
      </c>
      <c r="AS34" t="s">
        <v>25</v>
      </c>
      <c r="AU34" t="s">
        <v>25</v>
      </c>
    </row>
    <row r="35" spans="2:48">
      <c r="B35" t="s">
        <v>197</v>
      </c>
      <c r="C35">
        <v>2</v>
      </c>
      <c r="D35">
        <v>0.14000000000000001</v>
      </c>
      <c r="E35">
        <v>2.14</v>
      </c>
      <c r="G35">
        <v>2.14</v>
      </c>
      <c r="I35">
        <v>2.14</v>
      </c>
      <c r="K35">
        <v>2.14</v>
      </c>
      <c r="L35">
        <v>-2.14</v>
      </c>
      <c r="M35" t="s">
        <v>25</v>
      </c>
      <c r="O35" t="s">
        <v>25</v>
      </c>
      <c r="Q35" t="s">
        <v>25</v>
      </c>
      <c r="S35" t="s">
        <v>25</v>
      </c>
      <c r="U35" t="s">
        <v>25</v>
      </c>
      <c r="W35" t="s">
        <v>25</v>
      </c>
      <c r="Y35" t="s">
        <v>25</v>
      </c>
      <c r="AA35" t="s">
        <v>25</v>
      </c>
      <c r="AC35" t="s">
        <v>25</v>
      </c>
      <c r="AE35" t="s">
        <v>25</v>
      </c>
      <c r="AG35" t="s">
        <v>25</v>
      </c>
      <c r="AI35" t="s">
        <v>25</v>
      </c>
      <c r="AK35" t="s">
        <v>25</v>
      </c>
      <c r="AM35" t="s">
        <v>25</v>
      </c>
      <c r="AO35" t="s">
        <v>25</v>
      </c>
      <c r="AQ35" t="s">
        <v>25</v>
      </c>
      <c r="AS35" t="s">
        <v>25</v>
      </c>
      <c r="AU35" t="s">
        <v>25</v>
      </c>
    </row>
    <row r="36" spans="2:48">
      <c r="B36" t="s">
        <v>198</v>
      </c>
      <c r="C36">
        <v>4</v>
      </c>
      <c r="E36">
        <v>4</v>
      </c>
      <c r="G36">
        <v>4</v>
      </c>
      <c r="I36">
        <v>4</v>
      </c>
      <c r="K36">
        <v>4</v>
      </c>
      <c r="M36">
        <v>4</v>
      </c>
      <c r="N36">
        <v>-4</v>
      </c>
      <c r="O36" t="s">
        <v>25</v>
      </c>
      <c r="Q36" t="s">
        <v>25</v>
      </c>
      <c r="S36" t="s">
        <v>25</v>
      </c>
      <c r="U36" t="s">
        <v>25</v>
      </c>
      <c r="W36" t="s">
        <v>25</v>
      </c>
      <c r="Y36" t="s">
        <v>25</v>
      </c>
      <c r="AA36" t="s">
        <v>25</v>
      </c>
      <c r="AC36" t="s">
        <v>25</v>
      </c>
      <c r="AE36" t="s">
        <v>25</v>
      </c>
      <c r="AG36" t="s">
        <v>25</v>
      </c>
      <c r="AI36" t="s">
        <v>25</v>
      </c>
      <c r="AK36" t="s">
        <v>25</v>
      </c>
      <c r="AM36" t="s">
        <v>25</v>
      </c>
      <c r="AO36" t="s">
        <v>25</v>
      </c>
      <c r="AQ36" t="s">
        <v>25</v>
      </c>
      <c r="AS36" t="s">
        <v>25</v>
      </c>
      <c r="AU36" t="s">
        <v>25</v>
      </c>
    </row>
    <row r="37" spans="2:48">
      <c r="B37" t="s">
        <v>196</v>
      </c>
      <c r="C37">
        <v>2</v>
      </c>
      <c r="D37">
        <v>0.14000000000000001</v>
      </c>
      <c r="E37">
        <v>2.14</v>
      </c>
      <c r="G37">
        <v>2.14</v>
      </c>
      <c r="I37">
        <v>2.14</v>
      </c>
      <c r="J37">
        <v>-2.14</v>
      </c>
      <c r="K37" t="s">
        <v>25</v>
      </c>
      <c r="M37" t="s">
        <v>25</v>
      </c>
      <c r="O37" t="s">
        <v>25</v>
      </c>
      <c r="Q37" t="s">
        <v>25</v>
      </c>
      <c r="S37" t="s">
        <v>25</v>
      </c>
      <c r="U37" t="s">
        <v>25</v>
      </c>
      <c r="W37" t="s">
        <v>25</v>
      </c>
      <c r="Y37" t="s">
        <v>25</v>
      </c>
      <c r="AA37" t="s">
        <v>25</v>
      </c>
      <c r="AC37" t="s">
        <v>25</v>
      </c>
      <c r="AE37" t="s">
        <v>25</v>
      </c>
      <c r="AG37" t="s">
        <v>25</v>
      </c>
      <c r="AI37" t="s">
        <v>25</v>
      </c>
      <c r="AK37" t="s">
        <v>25</v>
      </c>
      <c r="AM37" t="s">
        <v>25</v>
      </c>
      <c r="AO37" t="s">
        <v>25</v>
      </c>
      <c r="AQ37" t="s">
        <v>25</v>
      </c>
      <c r="AS37" t="s">
        <v>25</v>
      </c>
      <c r="AU37" t="s">
        <v>25</v>
      </c>
    </row>
    <row r="38" spans="2:48">
      <c r="B38" t="s">
        <v>211</v>
      </c>
      <c r="C38">
        <v>13</v>
      </c>
      <c r="D38">
        <v>0.42</v>
      </c>
      <c r="E38">
        <v>13.42</v>
      </c>
      <c r="G38">
        <v>13.42</v>
      </c>
      <c r="I38">
        <v>13.42</v>
      </c>
      <c r="K38">
        <v>13.42</v>
      </c>
      <c r="M38">
        <v>13.42</v>
      </c>
      <c r="O38">
        <v>13.42</v>
      </c>
      <c r="Q38">
        <v>13.42</v>
      </c>
      <c r="R38">
        <v>3</v>
      </c>
      <c r="S38">
        <v>16.420000000000002</v>
      </c>
      <c r="U38">
        <v>16.420000000000002</v>
      </c>
      <c r="W38">
        <v>16.420000000000002</v>
      </c>
      <c r="Y38">
        <v>16.420000000000002</v>
      </c>
      <c r="AA38">
        <v>16.420000000000002</v>
      </c>
      <c r="AB38">
        <v>1</v>
      </c>
      <c r="AC38">
        <v>17.420000000000002</v>
      </c>
      <c r="AD38">
        <v>2.14</v>
      </c>
      <c r="AE38">
        <v>19.559999999999999</v>
      </c>
      <c r="AG38">
        <v>19.559999999999999</v>
      </c>
      <c r="AH38">
        <v>2.2799999999999998</v>
      </c>
      <c r="AI38">
        <v>21.84</v>
      </c>
      <c r="AJ38">
        <v>4</v>
      </c>
      <c r="AK38">
        <v>25.84</v>
      </c>
      <c r="AL38">
        <v>1.1399999999999999</v>
      </c>
      <c r="AM38">
        <v>26.98</v>
      </c>
      <c r="AN38">
        <v>1.1399999999999999</v>
      </c>
      <c r="AO38">
        <v>28.12</v>
      </c>
      <c r="AP38">
        <v>-28.12</v>
      </c>
      <c r="AQ38" t="s">
        <v>25</v>
      </c>
      <c r="AS38" t="s">
        <v>25</v>
      </c>
      <c r="AU38" t="s">
        <v>25</v>
      </c>
    </row>
    <row r="39" spans="2:48">
      <c r="B39" t="s">
        <v>213</v>
      </c>
      <c r="C39">
        <v>40</v>
      </c>
      <c r="E39">
        <v>40</v>
      </c>
      <c r="G39">
        <v>40</v>
      </c>
      <c r="I39">
        <v>40</v>
      </c>
      <c r="K39">
        <v>40</v>
      </c>
      <c r="M39">
        <v>40</v>
      </c>
      <c r="O39">
        <v>40</v>
      </c>
      <c r="Q39">
        <v>40</v>
      </c>
      <c r="S39">
        <v>40</v>
      </c>
      <c r="U39">
        <v>40</v>
      </c>
      <c r="W39">
        <v>40</v>
      </c>
      <c r="Y39">
        <v>40</v>
      </c>
      <c r="AA39">
        <v>40</v>
      </c>
      <c r="AC39">
        <v>40</v>
      </c>
      <c r="AE39">
        <v>40</v>
      </c>
      <c r="AF39">
        <v>3</v>
      </c>
      <c r="AG39">
        <v>43</v>
      </c>
      <c r="AI39">
        <v>43</v>
      </c>
      <c r="AJ39">
        <v>0.14000000000000001</v>
      </c>
      <c r="AK39">
        <v>43.14</v>
      </c>
      <c r="AL39">
        <v>4</v>
      </c>
      <c r="AM39">
        <v>47.14</v>
      </c>
      <c r="AN39">
        <v>0.14000000000000001</v>
      </c>
      <c r="AO39">
        <v>47.28</v>
      </c>
      <c r="AP39">
        <v>2</v>
      </c>
      <c r="AQ39">
        <v>49.28</v>
      </c>
      <c r="AR39">
        <v>9</v>
      </c>
      <c r="AS39">
        <v>58.28</v>
      </c>
      <c r="AT39">
        <v>-8.9</v>
      </c>
      <c r="AU39">
        <v>49.38</v>
      </c>
      <c r="AV39" t="s">
        <v>27</v>
      </c>
    </row>
    <row r="40" spans="2:48">
      <c r="B40" t="s">
        <v>119</v>
      </c>
      <c r="C40">
        <v>6</v>
      </c>
      <c r="E40">
        <v>6</v>
      </c>
      <c r="G40">
        <v>6</v>
      </c>
      <c r="I40">
        <v>6</v>
      </c>
      <c r="K40">
        <v>6</v>
      </c>
      <c r="M40">
        <v>6</v>
      </c>
      <c r="O40">
        <v>6</v>
      </c>
      <c r="Q40">
        <v>6</v>
      </c>
      <c r="R40">
        <v>-6</v>
      </c>
      <c r="S40" t="s">
        <v>25</v>
      </c>
      <c r="U40" t="s">
        <v>25</v>
      </c>
      <c r="W40" t="s">
        <v>25</v>
      </c>
      <c r="Y40" t="s">
        <v>25</v>
      </c>
      <c r="AA40" t="s">
        <v>25</v>
      </c>
      <c r="AC40" t="s">
        <v>25</v>
      </c>
      <c r="AE40" t="s">
        <v>25</v>
      </c>
      <c r="AG40" t="s">
        <v>25</v>
      </c>
      <c r="AI40" t="s">
        <v>25</v>
      </c>
      <c r="AK40" t="s">
        <v>25</v>
      </c>
      <c r="AM40" t="s">
        <v>25</v>
      </c>
      <c r="AO40" t="s">
        <v>25</v>
      </c>
      <c r="AQ40" t="s">
        <v>25</v>
      </c>
      <c r="AS40" t="s">
        <v>25</v>
      </c>
      <c r="AU40" t="s">
        <v>25</v>
      </c>
    </row>
    <row r="41" spans="2:48">
      <c r="B41" t="s">
        <v>31</v>
      </c>
      <c r="D41">
        <v>0.06</v>
      </c>
      <c r="E41">
        <v>0.06</v>
      </c>
      <c r="G41">
        <v>0.06</v>
      </c>
      <c r="I41">
        <v>0.06</v>
      </c>
      <c r="K41">
        <v>0.06</v>
      </c>
      <c r="L41">
        <v>1</v>
      </c>
      <c r="M41">
        <v>1.06</v>
      </c>
      <c r="O41">
        <v>1.06</v>
      </c>
      <c r="Q41">
        <v>1.06</v>
      </c>
      <c r="S41">
        <v>1.06</v>
      </c>
      <c r="T41">
        <v>2</v>
      </c>
      <c r="U41">
        <v>3.06</v>
      </c>
      <c r="W41">
        <v>3.06</v>
      </c>
      <c r="Y41">
        <v>3.06</v>
      </c>
      <c r="Z41">
        <v>1</v>
      </c>
      <c r="AA41">
        <v>4.0599999999999996</v>
      </c>
      <c r="AB41">
        <v>1</v>
      </c>
      <c r="AC41">
        <v>5.0599999999999996</v>
      </c>
      <c r="AE41">
        <v>5.0599999999999996</v>
      </c>
      <c r="AF41">
        <v>1.1399999999999999</v>
      </c>
      <c r="AG41">
        <v>6.2</v>
      </c>
      <c r="AH41">
        <v>1</v>
      </c>
      <c r="AI41">
        <v>7.2</v>
      </c>
      <c r="AJ41">
        <v>2</v>
      </c>
      <c r="AK41">
        <v>9.1999999999999993</v>
      </c>
      <c r="AL41">
        <v>4.1399999999999997</v>
      </c>
      <c r="AM41">
        <v>13.34</v>
      </c>
      <c r="AN41">
        <v>5</v>
      </c>
      <c r="AO41">
        <v>18.34</v>
      </c>
      <c r="AP41">
        <v>6.14</v>
      </c>
      <c r="AQ41">
        <v>24.48</v>
      </c>
      <c r="AR41">
        <v>17</v>
      </c>
      <c r="AS41">
        <v>41.48</v>
      </c>
      <c r="AT41">
        <v>5.9</v>
      </c>
      <c r="AU41">
        <v>47.38</v>
      </c>
    </row>
    <row r="42" spans="2:48">
      <c r="B42" t="s">
        <v>32</v>
      </c>
      <c r="C42">
        <v>395</v>
      </c>
      <c r="E42">
        <v>395</v>
      </c>
      <c r="G42">
        <v>395</v>
      </c>
      <c r="I42">
        <v>395</v>
      </c>
      <c r="K42">
        <v>395</v>
      </c>
      <c r="M42">
        <v>395</v>
      </c>
      <c r="O42">
        <v>395</v>
      </c>
      <c r="Q42">
        <v>395</v>
      </c>
      <c r="S42">
        <v>395</v>
      </c>
      <c r="U42">
        <v>395</v>
      </c>
      <c r="W42">
        <v>395</v>
      </c>
      <c r="Y42">
        <v>395</v>
      </c>
      <c r="AA42">
        <v>395</v>
      </c>
      <c r="AC42">
        <v>395</v>
      </c>
      <c r="AE42">
        <v>395</v>
      </c>
      <c r="AG42">
        <v>395</v>
      </c>
      <c r="AI42">
        <v>395</v>
      </c>
      <c r="AK42">
        <v>395</v>
      </c>
      <c r="AM42">
        <v>395</v>
      </c>
      <c r="AO42">
        <v>395</v>
      </c>
      <c r="AQ42">
        <v>395</v>
      </c>
      <c r="AS42">
        <v>395</v>
      </c>
      <c r="AU42">
        <v>395</v>
      </c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>
  <dimension ref="B2:L20"/>
  <sheetViews>
    <sheetView workbookViewId="0">
      <selection activeCell="B2" sqref="B2:L21"/>
    </sheetView>
  </sheetViews>
  <sheetFormatPr defaultRowHeight="15"/>
  <cols>
    <col min="2" max="2" width="13.140625" customWidth="1"/>
    <col min="3" max="3" width="14.5703125" customWidth="1"/>
  </cols>
  <sheetData>
    <row r="2" spans="2:12">
      <c r="B2" s="10" t="s">
        <v>0</v>
      </c>
      <c r="C2" s="10" t="s">
        <v>154</v>
      </c>
      <c r="E2" s="10" t="s">
        <v>155</v>
      </c>
    </row>
    <row r="3" spans="2:12">
      <c r="B3" t="s">
        <v>2</v>
      </c>
      <c r="C3" s="1">
        <v>40465</v>
      </c>
    </row>
    <row r="4" spans="2:12">
      <c r="B4" t="s">
        <v>3</v>
      </c>
      <c r="C4">
        <v>3</v>
      </c>
    </row>
    <row r="5" spans="2:12">
      <c r="B5" t="s">
        <v>4</v>
      </c>
      <c r="C5">
        <v>98</v>
      </c>
    </row>
    <row r="6" spans="2:12">
      <c r="B6" t="s">
        <v>5</v>
      </c>
      <c r="C6">
        <v>0</v>
      </c>
    </row>
    <row r="7" spans="2:12">
      <c r="B7" t="s">
        <v>6</v>
      </c>
      <c r="C7">
        <v>24.5</v>
      </c>
    </row>
    <row r="8" spans="2:12">
      <c r="B8" t="s">
        <v>156</v>
      </c>
      <c r="C8" t="s">
        <v>8</v>
      </c>
    </row>
    <row r="9" spans="2:12">
      <c r="B9" t="s">
        <v>9</v>
      </c>
      <c r="C9" t="s">
        <v>10</v>
      </c>
    </row>
    <row r="10" spans="2:12">
      <c r="D10" t="s">
        <v>11</v>
      </c>
      <c r="E10">
        <v>2</v>
      </c>
      <c r="F10" t="s">
        <v>11</v>
      </c>
      <c r="G10">
        <v>3</v>
      </c>
      <c r="H10" t="s">
        <v>11</v>
      </c>
      <c r="I10">
        <v>4</v>
      </c>
      <c r="J10" t="s">
        <v>11</v>
      </c>
      <c r="K10">
        <v>5</v>
      </c>
    </row>
    <row r="11" spans="2:12">
      <c r="C11" t="s">
        <v>12</v>
      </c>
      <c r="D11" t="s">
        <v>13</v>
      </c>
      <c r="F11" t="s">
        <v>13</v>
      </c>
      <c r="H11" t="s">
        <v>14</v>
      </c>
      <c r="J11" t="s">
        <v>14</v>
      </c>
    </row>
    <row r="12" spans="2:12">
      <c r="B12" t="s">
        <v>15</v>
      </c>
      <c r="C12" t="s">
        <v>16</v>
      </c>
      <c r="D12" t="s">
        <v>157</v>
      </c>
      <c r="F12" t="s">
        <v>158</v>
      </c>
      <c r="H12" t="s">
        <v>159</v>
      </c>
      <c r="J12" t="s">
        <v>160</v>
      </c>
    </row>
    <row r="13" spans="2:12">
      <c r="B13" t="s">
        <v>161</v>
      </c>
      <c r="C13">
        <v>13</v>
      </c>
      <c r="D13">
        <v>2.4700000000000002</v>
      </c>
      <c r="E13">
        <v>15.47</v>
      </c>
      <c r="F13">
        <v>1.43</v>
      </c>
      <c r="G13">
        <v>16.899999999999999</v>
      </c>
      <c r="H13">
        <v>2</v>
      </c>
      <c r="I13">
        <v>18.899999999999999</v>
      </c>
      <c r="J13">
        <v>1</v>
      </c>
      <c r="K13">
        <v>19.899999999999999</v>
      </c>
    </row>
    <row r="14" spans="2:12">
      <c r="B14" s="11" t="s">
        <v>158</v>
      </c>
      <c r="C14" s="10">
        <v>28</v>
      </c>
      <c r="D14" s="11"/>
      <c r="E14" s="11">
        <v>28</v>
      </c>
      <c r="F14" s="11">
        <v>-3.5</v>
      </c>
      <c r="G14" s="11">
        <v>24.5</v>
      </c>
      <c r="H14" s="11"/>
      <c r="I14" s="11">
        <v>24.5</v>
      </c>
      <c r="J14" s="11"/>
      <c r="K14" s="11">
        <v>24.5</v>
      </c>
      <c r="L14" s="11" t="s">
        <v>27</v>
      </c>
    </row>
    <row r="15" spans="2:12">
      <c r="B15" t="s">
        <v>160</v>
      </c>
      <c r="C15">
        <v>5</v>
      </c>
      <c r="D15">
        <v>0.56999999999999995</v>
      </c>
      <c r="E15">
        <v>5.57</v>
      </c>
      <c r="F15">
        <v>0.39</v>
      </c>
      <c r="G15">
        <v>5.96</v>
      </c>
      <c r="H15">
        <v>0.13</v>
      </c>
      <c r="I15">
        <v>6.09</v>
      </c>
      <c r="J15">
        <v>-5</v>
      </c>
      <c r="K15">
        <v>1.0900000000000001</v>
      </c>
    </row>
    <row r="16" spans="2:12">
      <c r="B16" s="11" t="s">
        <v>157</v>
      </c>
      <c r="C16" s="10">
        <v>30</v>
      </c>
      <c r="D16" s="11">
        <v>-5.5</v>
      </c>
      <c r="E16" s="11">
        <v>24.5</v>
      </c>
      <c r="F16" s="11"/>
      <c r="G16" s="11">
        <v>24.5</v>
      </c>
      <c r="H16" s="11"/>
      <c r="I16" s="11">
        <v>24.5</v>
      </c>
      <c r="J16" s="11"/>
      <c r="K16" s="11">
        <v>24.5</v>
      </c>
      <c r="L16" s="11" t="s">
        <v>27</v>
      </c>
    </row>
    <row r="17" spans="2:12">
      <c r="B17" s="11" t="s">
        <v>162</v>
      </c>
      <c r="C17" s="11">
        <v>19</v>
      </c>
      <c r="D17" s="11">
        <v>2.09</v>
      </c>
      <c r="E17" s="11">
        <v>21.09</v>
      </c>
      <c r="F17" s="11">
        <v>1.17</v>
      </c>
      <c r="G17" s="11">
        <v>22.26</v>
      </c>
      <c r="H17" s="11">
        <v>1</v>
      </c>
      <c r="I17" s="11">
        <v>23.26</v>
      </c>
      <c r="J17" s="11">
        <v>3</v>
      </c>
      <c r="K17" s="10">
        <v>26.26</v>
      </c>
      <c r="L17" s="11" t="s">
        <v>27</v>
      </c>
    </row>
    <row r="18" spans="2:12">
      <c r="B18" t="s">
        <v>159</v>
      </c>
      <c r="C18">
        <v>3</v>
      </c>
      <c r="D18">
        <v>0.19</v>
      </c>
      <c r="E18">
        <v>3.19</v>
      </c>
      <c r="F18">
        <v>0.39</v>
      </c>
      <c r="G18">
        <v>3.58</v>
      </c>
      <c r="H18">
        <v>-3.58</v>
      </c>
      <c r="I18" t="s">
        <v>25</v>
      </c>
      <c r="K18" t="s">
        <v>25</v>
      </c>
    </row>
    <row r="19" spans="2:12">
      <c r="B19" t="s">
        <v>31</v>
      </c>
      <c r="D19">
        <v>0.18</v>
      </c>
      <c r="E19">
        <v>0.18</v>
      </c>
      <c r="F19">
        <v>0.12</v>
      </c>
      <c r="G19">
        <v>0.3</v>
      </c>
      <c r="H19">
        <v>0.45</v>
      </c>
      <c r="I19">
        <v>0.75</v>
      </c>
      <c r="J19">
        <v>1</v>
      </c>
      <c r="K19">
        <v>1.75</v>
      </c>
    </row>
    <row r="20" spans="2:12">
      <c r="B20" t="s">
        <v>32</v>
      </c>
      <c r="C20">
        <v>98</v>
      </c>
      <c r="E20">
        <v>98</v>
      </c>
      <c r="G20">
        <v>98</v>
      </c>
      <c r="I20">
        <v>98</v>
      </c>
      <c r="K20">
        <v>98</v>
      </c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>
  <dimension ref="B2:N23"/>
  <sheetViews>
    <sheetView workbookViewId="0">
      <selection activeCell="D6" sqref="D6:F7"/>
    </sheetView>
  </sheetViews>
  <sheetFormatPr defaultRowHeight="15"/>
  <cols>
    <col min="2" max="2" width="22.5703125" customWidth="1"/>
    <col min="3" max="3" width="18.42578125" customWidth="1"/>
  </cols>
  <sheetData>
    <row r="2" spans="2:14">
      <c r="B2" s="12" t="s">
        <v>0</v>
      </c>
      <c r="C2" s="12" t="s">
        <v>163</v>
      </c>
      <c r="D2" s="13"/>
      <c r="F2" s="12" t="s">
        <v>155</v>
      </c>
      <c r="G2" s="13"/>
      <c r="H2" s="13"/>
      <c r="I2" s="13"/>
      <c r="J2" s="13"/>
      <c r="K2" s="13"/>
      <c r="L2" s="13"/>
      <c r="M2" s="13"/>
      <c r="N2" s="13"/>
    </row>
    <row r="3" spans="2:14">
      <c r="B3" s="13" t="s">
        <v>2</v>
      </c>
      <c r="C3" s="14">
        <v>40465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>
      <c r="B4" s="13" t="s">
        <v>3</v>
      </c>
      <c r="C4" s="13">
        <v>3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2:14">
      <c r="B5" s="13" t="s">
        <v>4</v>
      </c>
      <c r="C5" s="13">
        <v>207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2:14">
      <c r="B6" s="13" t="s">
        <v>5</v>
      </c>
      <c r="C6" s="13">
        <v>0</v>
      </c>
      <c r="G6" s="13"/>
      <c r="H6" s="13"/>
      <c r="I6" s="13"/>
      <c r="J6" s="13"/>
      <c r="K6" s="13"/>
      <c r="L6" s="13"/>
      <c r="M6" s="13"/>
      <c r="N6" s="13"/>
    </row>
    <row r="7" spans="2:14">
      <c r="B7" s="13" t="s">
        <v>6</v>
      </c>
      <c r="C7" s="13">
        <v>51.75</v>
      </c>
      <c r="G7" s="13"/>
      <c r="H7" s="13"/>
      <c r="I7" s="13"/>
      <c r="J7" s="13"/>
      <c r="K7" s="13"/>
      <c r="L7" s="13"/>
      <c r="M7" s="13"/>
      <c r="N7" s="13"/>
    </row>
    <row r="8" spans="2:14">
      <c r="B8" s="13" t="s">
        <v>156</v>
      </c>
      <c r="C8" s="13" t="s">
        <v>8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2:14">
      <c r="B9" s="13" t="s">
        <v>9</v>
      </c>
      <c r="C9" s="13" t="s">
        <v>10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2:14">
      <c r="B10" s="13"/>
      <c r="C10" s="13"/>
      <c r="D10" s="13" t="s">
        <v>11</v>
      </c>
      <c r="E10" s="13">
        <v>2</v>
      </c>
      <c r="F10" s="13" t="s">
        <v>11</v>
      </c>
      <c r="G10" s="13">
        <v>3</v>
      </c>
      <c r="H10" s="13" t="s">
        <v>11</v>
      </c>
      <c r="I10" s="13">
        <v>4</v>
      </c>
      <c r="J10" s="13" t="s">
        <v>11</v>
      </c>
      <c r="K10" s="13">
        <v>5</v>
      </c>
      <c r="L10" s="13" t="s">
        <v>11</v>
      </c>
      <c r="M10" s="13">
        <v>6</v>
      </c>
      <c r="N10" s="13"/>
    </row>
    <row r="11" spans="2:14">
      <c r="B11" s="13"/>
      <c r="C11" s="13" t="s">
        <v>12</v>
      </c>
      <c r="D11" s="13" t="s">
        <v>14</v>
      </c>
      <c r="E11" s="13"/>
      <c r="F11" s="13" t="s">
        <v>14</v>
      </c>
      <c r="G11" s="13"/>
      <c r="H11" s="13" t="s">
        <v>14</v>
      </c>
      <c r="I11" s="13"/>
      <c r="J11" s="13" t="s">
        <v>14</v>
      </c>
      <c r="K11" s="13"/>
      <c r="L11" s="13" t="s">
        <v>14</v>
      </c>
      <c r="M11" s="13"/>
      <c r="N11" s="13"/>
    </row>
    <row r="12" spans="2:14">
      <c r="B12" s="13" t="s">
        <v>15</v>
      </c>
      <c r="C12" s="13" t="s">
        <v>16</v>
      </c>
      <c r="D12" s="13" t="s">
        <v>164</v>
      </c>
      <c r="E12" s="13"/>
      <c r="F12" s="13" t="s">
        <v>165</v>
      </c>
      <c r="G12" s="13"/>
      <c r="H12" s="13" t="s">
        <v>166</v>
      </c>
      <c r="I12" s="13"/>
      <c r="J12" s="13" t="s">
        <v>167</v>
      </c>
      <c r="K12" s="13"/>
      <c r="L12" s="13" t="s">
        <v>168</v>
      </c>
      <c r="M12" s="13"/>
      <c r="N12" s="13"/>
    </row>
    <row r="13" spans="2:14">
      <c r="B13" s="13" t="s">
        <v>169</v>
      </c>
      <c r="C13" s="13">
        <v>35</v>
      </c>
      <c r="D13" s="13">
        <v>3</v>
      </c>
      <c r="E13" s="13">
        <v>38</v>
      </c>
      <c r="F13" s="13">
        <v>2</v>
      </c>
      <c r="G13" s="13">
        <v>40</v>
      </c>
      <c r="H13" s="13">
        <v>3</v>
      </c>
      <c r="I13" s="13">
        <v>43</v>
      </c>
      <c r="J13" s="13">
        <v>3</v>
      </c>
      <c r="K13" s="13">
        <v>46</v>
      </c>
      <c r="L13" s="13">
        <v>5</v>
      </c>
      <c r="M13" s="12">
        <v>51</v>
      </c>
      <c r="N13" s="13" t="s">
        <v>27</v>
      </c>
    </row>
    <row r="14" spans="2:14">
      <c r="B14" s="13" t="s">
        <v>165</v>
      </c>
      <c r="C14" s="13">
        <v>8</v>
      </c>
      <c r="D14" s="13"/>
      <c r="E14" s="13">
        <v>8</v>
      </c>
      <c r="F14" s="13">
        <v>-8</v>
      </c>
      <c r="G14" s="13" t="s">
        <v>25</v>
      </c>
      <c r="H14" s="13"/>
      <c r="I14" s="13" t="s">
        <v>25</v>
      </c>
      <c r="J14" s="13"/>
      <c r="K14" s="13" t="s">
        <v>25</v>
      </c>
      <c r="L14" s="13"/>
      <c r="M14" s="13" t="s">
        <v>25</v>
      </c>
      <c r="N14" s="13"/>
    </row>
    <row r="15" spans="2:14">
      <c r="B15" s="13" t="s">
        <v>170</v>
      </c>
      <c r="C15" s="13">
        <v>26</v>
      </c>
      <c r="D15" s="13"/>
      <c r="E15" s="13">
        <v>26</v>
      </c>
      <c r="F15" s="13">
        <v>4</v>
      </c>
      <c r="G15" s="13">
        <v>30</v>
      </c>
      <c r="H15" s="13">
        <v>2</v>
      </c>
      <c r="I15" s="13">
        <v>32</v>
      </c>
      <c r="J15" s="13">
        <v>5</v>
      </c>
      <c r="K15" s="13">
        <v>37</v>
      </c>
      <c r="L15" s="13">
        <v>4</v>
      </c>
      <c r="M15" s="13">
        <v>41</v>
      </c>
      <c r="N15" s="13"/>
    </row>
    <row r="16" spans="2:14">
      <c r="B16" s="13" t="s">
        <v>166</v>
      </c>
      <c r="C16" s="13">
        <v>12</v>
      </c>
      <c r="D16" s="13"/>
      <c r="E16" s="13">
        <v>12</v>
      </c>
      <c r="F16" s="13"/>
      <c r="G16" s="13">
        <v>12</v>
      </c>
      <c r="H16" s="13">
        <v>-12</v>
      </c>
      <c r="I16" s="13" t="s">
        <v>25</v>
      </c>
      <c r="J16" s="13"/>
      <c r="K16" s="13" t="s">
        <v>25</v>
      </c>
      <c r="L16" s="13"/>
      <c r="M16" s="13" t="s">
        <v>25</v>
      </c>
      <c r="N16" s="13"/>
    </row>
    <row r="17" spans="2:14">
      <c r="B17" s="13" t="s">
        <v>164</v>
      </c>
      <c r="C17" s="13">
        <v>7</v>
      </c>
      <c r="D17" s="13">
        <v>-7</v>
      </c>
      <c r="E17" s="13" t="s">
        <v>25</v>
      </c>
      <c r="F17" s="13"/>
      <c r="G17" s="13" t="s">
        <v>25</v>
      </c>
      <c r="H17" s="13"/>
      <c r="I17" s="13" t="s">
        <v>25</v>
      </c>
      <c r="J17" s="13"/>
      <c r="K17" s="13" t="s">
        <v>25</v>
      </c>
      <c r="L17" s="13"/>
      <c r="M17" s="13" t="s">
        <v>25</v>
      </c>
      <c r="N17" s="13"/>
    </row>
    <row r="18" spans="2:14">
      <c r="B18" s="13" t="s">
        <v>171</v>
      </c>
      <c r="C18" s="13">
        <v>34</v>
      </c>
      <c r="D18" s="13">
        <v>2</v>
      </c>
      <c r="E18" s="13">
        <v>36</v>
      </c>
      <c r="F18" s="13">
        <v>1</v>
      </c>
      <c r="G18" s="13">
        <v>37</v>
      </c>
      <c r="H18" s="13">
        <v>3</v>
      </c>
      <c r="I18" s="13">
        <v>40</v>
      </c>
      <c r="J18" s="13">
        <v>4</v>
      </c>
      <c r="K18" s="13">
        <v>44</v>
      </c>
      <c r="L18" s="13">
        <v>12</v>
      </c>
      <c r="M18" s="12">
        <v>56</v>
      </c>
      <c r="N18" s="13" t="s">
        <v>27</v>
      </c>
    </row>
    <row r="19" spans="2:14">
      <c r="B19" s="13" t="s">
        <v>172</v>
      </c>
      <c r="C19" s="13">
        <v>50</v>
      </c>
      <c r="D19" s="13">
        <v>1</v>
      </c>
      <c r="E19" s="13">
        <v>51</v>
      </c>
      <c r="F19" s="13">
        <v>1</v>
      </c>
      <c r="G19" s="12">
        <v>52</v>
      </c>
      <c r="H19" s="13"/>
      <c r="I19" s="13">
        <v>52</v>
      </c>
      <c r="J19" s="13"/>
      <c r="K19" s="13">
        <v>52</v>
      </c>
      <c r="L19" s="13"/>
      <c r="M19" s="13">
        <v>52</v>
      </c>
      <c r="N19" s="13" t="s">
        <v>27</v>
      </c>
    </row>
    <row r="20" spans="2:14">
      <c r="B20" s="13" t="s">
        <v>167</v>
      </c>
      <c r="C20" s="13">
        <v>16</v>
      </c>
      <c r="D20" s="13"/>
      <c r="E20" s="13">
        <v>16</v>
      </c>
      <c r="F20" s="13"/>
      <c r="G20" s="13">
        <v>16</v>
      </c>
      <c r="H20" s="13">
        <v>1</v>
      </c>
      <c r="I20" s="13">
        <v>17</v>
      </c>
      <c r="J20" s="13">
        <v>-17</v>
      </c>
      <c r="K20" s="13" t="s">
        <v>25</v>
      </c>
      <c r="L20" s="13"/>
      <c r="M20" s="13" t="s">
        <v>25</v>
      </c>
      <c r="N20" s="13"/>
    </row>
    <row r="21" spans="2:14">
      <c r="B21" s="13" t="s">
        <v>168</v>
      </c>
      <c r="C21" s="13">
        <v>19</v>
      </c>
      <c r="D21" s="13">
        <v>1</v>
      </c>
      <c r="E21" s="13">
        <v>20</v>
      </c>
      <c r="F21" s="13"/>
      <c r="G21" s="13">
        <v>20</v>
      </c>
      <c r="H21" s="13">
        <v>3</v>
      </c>
      <c r="I21" s="13">
        <v>23</v>
      </c>
      <c r="J21" s="13">
        <v>2</v>
      </c>
      <c r="K21" s="13">
        <v>25</v>
      </c>
      <c r="L21" s="13">
        <v>-25</v>
      </c>
      <c r="M21" s="13" t="s">
        <v>25</v>
      </c>
      <c r="N21" s="13"/>
    </row>
    <row r="22" spans="2:14">
      <c r="B22" s="13" t="s">
        <v>31</v>
      </c>
      <c r="C22" s="13"/>
      <c r="D22" s="13"/>
      <c r="E22" s="13">
        <v>0</v>
      </c>
      <c r="F22" s="13"/>
      <c r="G22" s="13">
        <v>0</v>
      </c>
      <c r="H22" s="13"/>
      <c r="I22" s="13">
        <v>0</v>
      </c>
      <c r="J22" s="13">
        <v>3</v>
      </c>
      <c r="K22" s="13">
        <v>3</v>
      </c>
      <c r="L22" s="13">
        <v>4</v>
      </c>
      <c r="M22" s="13">
        <v>7</v>
      </c>
      <c r="N22" s="13"/>
    </row>
    <row r="23" spans="2:14">
      <c r="B23" s="13" t="s">
        <v>32</v>
      </c>
      <c r="C23" s="13">
        <v>207</v>
      </c>
      <c r="D23" s="13"/>
      <c r="E23" s="13">
        <v>207</v>
      </c>
      <c r="F23" s="13"/>
      <c r="G23" s="13">
        <v>207</v>
      </c>
      <c r="H23" s="13"/>
      <c r="I23" s="13">
        <v>207</v>
      </c>
      <c r="J23" s="13"/>
      <c r="K23" s="13">
        <v>207</v>
      </c>
      <c r="L23" s="13"/>
      <c r="M23" s="13">
        <v>207</v>
      </c>
      <c r="N23" s="13"/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>
  <dimension ref="C3:R24"/>
  <sheetViews>
    <sheetView workbookViewId="0">
      <selection activeCell="E7" sqref="E7:G8"/>
    </sheetView>
  </sheetViews>
  <sheetFormatPr defaultRowHeight="15"/>
  <cols>
    <col min="1" max="2" width="9.140625" style="9"/>
    <col min="3" max="3" width="19.7109375" style="9" customWidth="1"/>
    <col min="4" max="4" width="13.140625" style="9" customWidth="1"/>
    <col min="5" max="16384" width="9.140625" style="9"/>
  </cols>
  <sheetData>
    <row r="3" spans="3:17">
      <c r="D3" s="9" t="s">
        <v>418</v>
      </c>
    </row>
    <row r="4" spans="3:17">
      <c r="C4" s="9" t="s">
        <v>2</v>
      </c>
      <c r="D4" s="16">
        <v>40464</v>
      </c>
    </row>
    <row r="5" spans="3:17">
      <c r="C5" s="9" t="s">
        <v>3</v>
      </c>
      <c r="D5" s="9">
        <v>4</v>
      </c>
    </row>
    <row r="6" spans="3:17">
      <c r="C6" s="9" t="s">
        <v>4</v>
      </c>
      <c r="D6" s="9">
        <v>175</v>
      </c>
    </row>
    <row r="7" spans="3:17">
      <c r="C7" s="9" t="s">
        <v>5</v>
      </c>
      <c r="D7" s="9">
        <v>0</v>
      </c>
      <c r="E7"/>
      <c r="F7"/>
      <c r="G7"/>
    </row>
    <row r="8" spans="3:17">
      <c r="C8" s="9" t="s">
        <v>6</v>
      </c>
      <c r="D8" s="9">
        <v>35</v>
      </c>
      <c r="E8"/>
      <c r="F8"/>
      <c r="G8"/>
    </row>
    <row r="9" spans="3:17">
      <c r="D9" s="9" t="s">
        <v>8</v>
      </c>
    </row>
    <row r="10" spans="3:17">
      <c r="C10" s="9" t="s">
        <v>9</v>
      </c>
      <c r="D10" s="9" t="s">
        <v>10</v>
      </c>
    </row>
    <row r="11" spans="3:17">
      <c r="E11" s="9" t="s">
        <v>11</v>
      </c>
      <c r="F11" s="9">
        <v>2</v>
      </c>
      <c r="G11" s="9" t="s">
        <v>11</v>
      </c>
      <c r="H11" s="9">
        <v>3</v>
      </c>
      <c r="I11" s="9" t="s">
        <v>11</v>
      </c>
      <c r="J11" s="9">
        <v>4</v>
      </c>
      <c r="K11" s="9" t="s">
        <v>11</v>
      </c>
      <c r="L11" s="9">
        <v>5</v>
      </c>
      <c r="M11" s="9" t="s">
        <v>11</v>
      </c>
      <c r="N11" s="9">
        <v>6</v>
      </c>
      <c r="O11" s="9" t="s">
        <v>11</v>
      </c>
      <c r="P11" s="9">
        <v>7</v>
      </c>
    </row>
    <row r="12" spans="3:17">
      <c r="D12" s="9" t="s">
        <v>12</v>
      </c>
      <c r="E12" s="9" t="s">
        <v>13</v>
      </c>
      <c r="G12" t="s">
        <v>14</v>
      </c>
      <c r="I12" t="s">
        <v>14</v>
      </c>
      <c r="K12" t="s">
        <v>14</v>
      </c>
      <c r="M12" t="s">
        <v>13</v>
      </c>
      <c r="O12" t="s">
        <v>14</v>
      </c>
    </row>
    <row r="13" spans="3:17">
      <c r="C13" s="9" t="s">
        <v>15</v>
      </c>
      <c r="D13" s="9" t="s">
        <v>16</v>
      </c>
      <c r="E13" t="s">
        <v>423</v>
      </c>
      <c r="G13" s="9" t="s">
        <v>51</v>
      </c>
      <c r="I13" s="9" t="s">
        <v>424</v>
      </c>
      <c r="K13" t="s">
        <v>425</v>
      </c>
      <c r="M13" t="s">
        <v>422</v>
      </c>
      <c r="O13" t="s">
        <v>421</v>
      </c>
    </row>
    <row r="14" spans="3:17">
      <c r="C14" t="s">
        <v>419</v>
      </c>
      <c r="D14" s="17">
        <v>15</v>
      </c>
      <c r="E14" s="9">
        <v>0.9</v>
      </c>
      <c r="F14" s="9">
        <f>D14+E14</f>
        <v>15.9</v>
      </c>
      <c r="G14" s="9">
        <v>0.15</v>
      </c>
      <c r="H14" s="9">
        <f>F14+G14</f>
        <v>16.05</v>
      </c>
      <c r="J14" s="9">
        <f>H14+I14</f>
        <v>16.05</v>
      </c>
      <c r="K14" s="9">
        <v>3</v>
      </c>
      <c r="L14" s="9">
        <f>J14+K14</f>
        <v>19.05</v>
      </c>
      <c r="M14" s="9">
        <v>1</v>
      </c>
      <c r="N14" s="9">
        <f>L14+M14</f>
        <v>20.05</v>
      </c>
      <c r="O14" s="9">
        <v>4</v>
      </c>
      <c r="P14" s="9">
        <f>N14+O14</f>
        <v>24.05</v>
      </c>
    </row>
    <row r="15" spans="3:17">
      <c r="C15" t="s">
        <v>51</v>
      </c>
      <c r="D15" s="9">
        <v>4</v>
      </c>
      <c r="E15" s="9">
        <v>0.6</v>
      </c>
      <c r="F15" s="9">
        <f t="shared" ref="F15:F23" si="0">D15+E15</f>
        <v>4.5999999999999996</v>
      </c>
      <c r="G15" s="9">
        <v>-4.5999999999999996</v>
      </c>
      <c r="H15" s="9">
        <f t="shared" ref="H15:H23" si="1">F15+G15</f>
        <v>0</v>
      </c>
      <c r="J15" s="9">
        <f t="shared" ref="J15:J23" si="2">H15+I15</f>
        <v>0</v>
      </c>
      <c r="L15" s="9">
        <f t="shared" ref="L15:L23" si="3">J15+K15</f>
        <v>0</v>
      </c>
      <c r="N15" s="9">
        <f t="shared" ref="N15:N23" si="4">L15+M15</f>
        <v>0</v>
      </c>
      <c r="P15" s="9">
        <f t="shared" ref="P15:P23" si="5">N15+O15</f>
        <v>0</v>
      </c>
    </row>
    <row r="16" spans="3:17">
      <c r="C16" t="s">
        <v>420</v>
      </c>
      <c r="D16" s="17">
        <v>32</v>
      </c>
      <c r="E16" s="9">
        <v>0.15</v>
      </c>
      <c r="F16" s="9">
        <f t="shared" si="0"/>
        <v>32.15</v>
      </c>
      <c r="G16" s="9">
        <v>3</v>
      </c>
      <c r="H16" s="9">
        <f t="shared" si="1"/>
        <v>35.15</v>
      </c>
      <c r="J16" s="9">
        <f t="shared" si="2"/>
        <v>35.15</v>
      </c>
      <c r="L16" s="9">
        <f t="shared" si="3"/>
        <v>35.15</v>
      </c>
      <c r="N16" s="9">
        <f t="shared" si="4"/>
        <v>35.15</v>
      </c>
      <c r="P16" s="9">
        <f t="shared" si="5"/>
        <v>35.15</v>
      </c>
      <c r="Q16" t="s">
        <v>27</v>
      </c>
    </row>
    <row r="17" spans="3:18">
      <c r="C17" t="s">
        <v>421</v>
      </c>
      <c r="D17" s="9">
        <v>15</v>
      </c>
      <c r="E17" s="9">
        <v>0.3</v>
      </c>
      <c r="F17" s="9">
        <f t="shared" si="0"/>
        <v>15.3</v>
      </c>
      <c r="H17" s="9">
        <f t="shared" si="1"/>
        <v>15.3</v>
      </c>
      <c r="I17" s="9">
        <v>2</v>
      </c>
      <c r="J17" s="9">
        <f t="shared" si="2"/>
        <v>17.3</v>
      </c>
      <c r="K17" s="9">
        <v>1</v>
      </c>
      <c r="L17" s="9">
        <f t="shared" si="3"/>
        <v>18.3</v>
      </c>
      <c r="N17" s="9">
        <f t="shared" si="4"/>
        <v>18.3</v>
      </c>
      <c r="O17" s="9">
        <v>-18</v>
      </c>
      <c r="P17" s="9">
        <f t="shared" si="5"/>
        <v>0.30000000000000071</v>
      </c>
      <c r="R17" s="17"/>
    </row>
    <row r="18" spans="3:18">
      <c r="C18" t="s">
        <v>422</v>
      </c>
      <c r="D18" s="17">
        <v>28</v>
      </c>
      <c r="E18" s="9">
        <v>1.2</v>
      </c>
      <c r="F18" s="9">
        <f t="shared" si="0"/>
        <v>29.2</v>
      </c>
      <c r="G18" s="9">
        <v>1.1499999999999999</v>
      </c>
      <c r="H18" s="9">
        <f t="shared" si="1"/>
        <v>30.349999999999998</v>
      </c>
      <c r="I18" s="9">
        <v>3</v>
      </c>
      <c r="J18" s="9">
        <f t="shared" si="2"/>
        <v>33.349999999999994</v>
      </c>
      <c r="K18" s="9">
        <v>4</v>
      </c>
      <c r="L18" s="9">
        <f t="shared" si="3"/>
        <v>37.349999999999994</v>
      </c>
      <c r="M18" s="9">
        <v>-2.35</v>
      </c>
      <c r="N18" s="9">
        <f t="shared" si="4"/>
        <v>34.999999999999993</v>
      </c>
      <c r="P18" s="9">
        <f t="shared" si="5"/>
        <v>34.999999999999993</v>
      </c>
      <c r="Q18" t="s">
        <v>27</v>
      </c>
    </row>
    <row r="19" spans="3:18">
      <c r="C19" t="s">
        <v>52</v>
      </c>
      <c r="D19" s="17">
        <v>26</v>
      </c>
      <c r="E19" s="9">
        <v>2.7</v>
      </c>
      <c r="F19" s="9">
        <f t="shared" si="0"/>
        <v>28.7</v>
      </c>
      <c r="G19" s="9">
        <v>0.3</v>
      </c>
      <c r="H19" s="9">
        <f t="shared" si="1"/>
        <v>29</v>
      </c>
      <c r="I19" s="9">
        <v>1.1499999999999999</v>
      </c>
      <c r="J19" s="9">
        <f t="shared" si="2"/>
        <v>30.15</v>
      </c>
      <c r="L19" s="9">
        <f t="shared" si="3"/>
        <v>30.15</v>
      </c>
      <c r="M19" s="9">
        <v>1</v>
      </c>
      <c r="N19" s="9">
        <f t="shared" si="4"/>
        <v>31.15</v>
      </c>
      <c r="O19" s="9">
        <v>7</v>
      </c>
      <c r="P19" s="9">
        <f t="shared" si="5"/>
        <v>38.15</v>
      </c>
      <c r="Q19" t="s">
        <v>27</v>
      </c>
    </row>
    <row r="20" spans="3:18">
      <c r="C20" t="s">
        <v>423</v>
      </c>
      <c r="D20" s="17">
        <v>41</v>
      </c>
      <c r="E20" s="9">
        <v>-6</v>
      </c>
      <c r="F20" s="9">
        <f t="shared" si="0"/>
        <v>35</v>
      </c>
      <c r="H20" s="9">
        <f t="shared" si="1"/>
        <v>35</v>
      </c>
      <c r="J20" s="9">
        <f t="shared" si="2"/>
        <v>35</v>
      </c>
      <c r="L20" s="9">
        <f t="shared" si="3"/>
        <v>35</v>
      </c>
      <c r="N20" s="9">
        <f t="shared" si="4"/>
        <v>35</v>
      </c>
      <c r="P20" s="9">
        <f t="shared" si="5"/>
        <v>35</v>
      </c>
      <c r="Q20" t="s">
        <v>27</v>
      </c>
    </row>
    <row r="21" spans="3:18">
      <c r="C21" t="s">
        <v>424</v>
      </c>
      <c r="D21" s="17">
        <v>6</v>
      </c>
      <c r="E21" s="9">
        <v>0.15</v>
      </c>
      <c r="F21" s="9">
        <f t="shared" si="0"/>
        <v>6.15</v>
      </c>
      <c r="H21" s="9">
        <f t="shared" si="1"/>
        <v>6.15</v>
      </c>
      <c r="I21" s="9">
        <v>-6.15</v>
      </c>
      <c r="J21" s="9">
        <f t="shared" si="2"/>
        <v>0</v>
      </c>
      <c r="L21" s="9">
        <f t="shared" si="3"/>
        <v>0</v>
      </c>
      <c r="N21" s="9">
        <f t="shared" si="4"/>
        <v>0</v>
      </c>
      <c r="P21" s="9">
        <f t="shared" si="5"/>
        <v>0</v>
      </c>
    </row>
    <row r="22" spans="3:18">
      <c r="C22" t="s">
        <v>425</v>
      </c>
      <c r="D22" s="17">
        <v>8</v>
      </c>
      <c r="F22" s="9">
        <f t="shared" si="0"/>
        <v>8</v>
      </c>
      <c r="H22" s="9">
        <f t="shared" si="1"/>
        <v>8</v>
      </c>
      <c r="J22" s="9">
        <f t="shared" si="2"/>
        <v>8</v>
      </c>
      <c r="K22" s="9">
        <v>-8</v>
      </c>
      <c r="L22" s="9">
        <f t="shared" si="3"/>
        <v>0</v>
      </c>
      <c r="N22" s="9">
        <f t="shared" si="4"/>
        <v>0</v>
      </c>
      <c r="P22" s="9">
        <f t="shared" si="5"/>
        <v>0</v>
      </c>
      <c r="R22" s="17"/>
    </row>
    <row r="23" spans="3:18">
      <c r="C23" s="9" t="s">
        <v>31</v>
      </c>
      <c r="F23" s="9">
        <f t="shared" si="0"/>
        <v>0</v>
      </c>
      <c r="H23" s="9">
        <f t="shared" si="1"/>
        <v>0</v>
      </c>
      <c r="J23" s="9">
        <f t="shared" si="2"/>
        <v>0</v>
      </c>
      <c r="L23" s="9">
        <f t="shared" si="3"/>
        <v>0</v>
      </c>
      <c r="M23" s="9">
        <v>0.35</v>
      </c>
      <c r="N23" s="9">
        <f t="shared" si="4"/>
        <v>0.35</v>
      </c>
      <c r="O23" s="9">
        <v>7</v>
      </c>
      <c r="P23" s="9">
        <f t="shared" si="5"/>
        <v>7.35</v>
      </c>
    </row>
    <row r="24" spans="3:18">
      <c r="C24" s="9" t="s">
        <v>32</v>
      </c>
      <c r="D24" s="17">
        <v>175</v>
      </c>
      <c r="F24" s="9">
        <f>SUM(F14:F23)</f>
        <v>175.00000000000003</v>
      </c>
      <c r="H24" s="9">
        <f>SUM(H14:H23)</f>
        <v>175</v>
      </c>
      <c r="J24" s="9">
        <f>SUM(J14:J23)</f>
        <v>175</v>
      </c>
      <c r="L24" s="9">
        <f>SUM(L14:L23)</f>
        <v>175</v>
      </c>
      <c r="N24" s="9">
        <f>SUM(N14:N23)</f>
        <v>175</v>
      </c>
      <c r="P24" s="9">
        <f>SUM(P14:P23)</f>
        <v>175</v>
      </c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>
  <dimension ref="B2:R25"/>
  <sheetViews>
    <sheetView workbookViewId="0">
      <selection activeCell="Q24" sqref="C2:Q24"/>
    </sheetView>
  </sheetViews>
  <sheetFormatPr defaultRowHeight="15"/>
  <cols>
    <col min="2" max="2" width="13.5703125" customWidth="1"/>
    <col min="3" max="3" width="12.7109375" customWidth="1"/>
  </cols>
  <sheetData>
    <row r="2" spans="2:18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2:18">
      <c r="B3" s="9"/>
      <c r="C3" t="s">
        <v>426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8">
      <c r="B4" s="9" t="s">
        <v>2</v>
      </c>
      <c r="C4" s="16">
        <v>40464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2:18">
      <c r="B5" s="9" t="s">
        <v>3</v>
      </c>
      <c r="C5" s="9">
        <v>4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2:18">
      <c r="B6" s="9" t="s">
        <v>4</v>
      </c>
      <c r="C6" s="9">
        <v>210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8">
      <c r="B7" s="9" t="s">
        <v>5</v>
      </c>
      <c r="C7" s="9">
        <v>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8">
      <c r="B8" s="9" t="s">
        <v>6</v>
      </c>
      <c r="C8" s="9">
        <v>42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2:18">
      <c r="B9" s="9"/>
      <c r="C9" s="9" t="s">
        <v>8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2:18">
      <c r="B10" s="9" t="s">
        <v>9</v>
      </c>
      <c r="C10" s="9" t="s">
        <v>10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2:18">
      <c r="B11" s="9"/>
      <c r="C11" s="9"/>
      <c r="D11" s="9" t="s">
        <v>11</v>
      </c>
      <c r="E11" s="9">
        <v>2</v>
      </c>
      <c r="F11" s="9" t="s">
        <v>11</v>
      </c>
      <c r="G11" s="9">
        <v>3</v>
      </c>
      <c r="H11" s="9" t="s">
        <v>11</v>
      </c>
      <c r="I11" s="9">
        <v>4</v>
      </c>
      <c r="J11" s="9" t="s">
        <v>11</v>
      </c>
      <c r="K11" s="9">
        <v>5</v>
      </c>
      <c r="L11" s="9" t="s">
        <v>11</v>
      </c>
      <c r="M11" s="9">
        <v>6</v>
      </c>
      <c r="N11" s="9" t="s">
        <v>11</v>
      </c>
      <c r="O11" s="9">
        <v>7</v>
      </c>
      <c r="P11" t="s">
        <v>11</v>
      </c>
      <c r="Q11">
        <v>8</v>
      </c>
    </row>
    <row r="12" spans="2:18">
      <c r="B12" s="9"/>
      <c r="C12" s="9" t="s">
        <v>12</v>
      </c>
      <c r="D12" s="9" t="s">
        <v>13</v>
      </c>
      <c r="E12" s="9"/>
      <c r="F12" t="s">
        <v>13</v>
      </c>
      <c r="G12" s="9"/>
      <c r="H12" t="s">
        <v>13</v>
      </c>
      <c r="I12" s="9"/>
      <c r="J12" t="s">
        <v>14</v>
      </c>
      <c r="K12" s="9"/>
      <c r="L12" t="s">
        <v>14</v>
      </c>
      <c r="M12" s="9"/>
      <c r="N12" t="s">
        <v>14</v>
      </c>
      <c r="O12" s="9"/>
      <c r="P12" t="s">
        <v>14</v>
      </c>
    </row>
    <row r="13" spans="2:18">
      <c r="B13" s="9" t="s">
        <v>15</v>
      </c>
      <c r="C13" s="9" t="s">
        <v>16</v>
      </c>
      <c r="D13" t="s">
        <v>434</v>
      </c>
      <c r="E13" s="9"/>
      <c r="F13" s="9" t="s">
        <v>431</v>
      </c>
      <c r="G13" s="9"/>
      <c r="H13" t="s">
        <v>427</v>
      </c>
      <c r="I13" s="9"/>
      <c r="J13" t="s">
        <v>433</v>
      </c>
      <c r="K13" s="9"/>
      <c r="L13" t="s">
        <v>430</v>
      </c>
      <c r="M13" s="9"/>
      <c r="N13" t="s">
        <v>432</v>
      </c>
      <c r="O13" s="9"/>
      <c r="P13" t="s">
        <v>429</v>
      </c>
    </row>
    <row r="14" spans="2:18">
      <c r="B14" t="s">
        <v>427</v>
      </c>
      <c r="C14" s="17">
        <v>34</v>
      </c>
      <c r="D14" s="9">
        <v>4.07</v>
      </c>
      <c r="E14" s="9">
        <f>C14+D14</f>
        <v>38.07</v>
      </c>
      <c r="F14" s="9">
        <v>8.32</v>
      </c>
      <c r="G14" s="9">
        <f>E14+F14</f>
        <v>46.39</v>
      </c>
      <c r="H14" s="9">
        <v>-4.3899999999999997</v>
      </c>
      <c r="I14" s="9">
        <f>G14+H14</f>
        <v>42</v>
      </c>
      <c r="J14" s="9"/>
      <c r="K14" s="9">
        <f>I14+J14</f>
        <v>42</v>
      </c>
      <c r="L14" s="9"/>
      <c r="M14" s="9">
        <f>K14+L14</f>
        <v>42</v>
      </c>
      <c r="N14" s="9"/>
      <c r="O14" s="9">
        <f>M14+N14</f>
        <v>42</v>
      </c>
      <c r="P14" s="9"/>
      <c r="Q14" s="9">
        <f>O14+P14</f>
        <v>42</v>
      </c>
      <c r="R14" t="s">
        <v>27</v>
      </c>
    </row>
    <row r="15" spans="2:18">
      <c r="B15" t="s">
        <v>428</v>
      </c>
      <c r="C15" s="9">
        <v>11</v>
      </c>
      <c r="D15" s="9">
        <v>2.2200000000000002</v>
      </c>
      <c r="E15" s="9">
        <f t="shared" ref="E15:E24" si="0">C15+D15</f>
        <v>13.22</v>
      </c>
      <c r="F15" s="9">
        <v>3.84</v>
      </c>
      <c r="G15" s="9">
        <f t="shared" ref="G15:G24" si="1">E15+F15</f>
        <v>17.060000000000002</v>
      </c>
      <c r="H15" s="9">
        <v>1.33</v>
      </c>
      <c r="I15" s="9">
        <f t="shared" ref="I15:I24" si="2">G15+H15</f>
        <v>18.39</v>
      </c>
      <c r="J15" s="9">
        <v>2.0099999999999998</v>
      </c>
      <c r="K15" s="9">
        <f t="shared" ref="K15:K24" si="3">I15+J15</f>
        <v>20.399999999999999</v>
      </c>
      <c r="L15" s="9">
        <v>3</v>
      </c>
      <c r="M15" s="9">
        <f t="shared" ref="M15:M24" si="4">K15+L15</f>
        <v>23.4</v>
      </c>
      <c r="N15" s="9">
        <v>3</v>
      </c>
      <c r="O15" s="9">
        <f t="shared" ref="O15:O24" si="5">M15+N15</f>
        <v>26.4</v>
      </c>
      <c r="P15" s="9">
        <v>7.12</v>
      </c>
      <c r="Q15" s="9">
        <f t="shared" ref="Q15:Q24" si="6">O15+P15</f>
        <v>33.519999999999996</v>
      </c>
      <c r="R15" t="s">
        <v>27</v>
      </c>
    </row>
    <row r="16" spans="2:18">
      <c r="B16" t="s">
        <v>429</v>
      </c>
      <c r="C16" s="17">
        <v>11</v>
      </c>
      <c r="D16" s="9">
        <v>1.85</v>
      </c>
      <c r="E16" s="9">
        <f t="shared" si="0"/>
        <v>12.85</v>
      </c>
      <c r="F16" s="9">
        <v>0.64</v>
      </c>
      <c r="G16" s="9">
        <f t="shared" si="1"/>
        <v>13.49</v>
      </c>
      <c r="H16" s="9">
        <v>1.1399999999999999</v>
      </c>
      <c r="I16" s="9">
        <f t="shared" si="2"/>
        <v>14.63</v>
      </c>
      <c r="J16" s="9">
        <v>1</v>
      </c>
      <c r="K16" s="9">
        <f t="shared" si="3"/>
        <v>15.63</v>
      </c>
      <c r="L16" s="9"/>
      <c r="M16" s="9">
        <f t="shared" si="4"/>
        <v>15.63</v>
      </c>
      <c r="N16" s="9">
        <v>1</v>
      </c>
      <c r="O16" s="9">
        <f t="shared" si="5"/>
        <v>16.630000000000003</v>
      </c>
      <c r="P16">
        <v>-16.63</v>
      </c>
      <c r="Q16" s="9">
        <f t="shared" si="6"/>
        <v>0</v>
      </c>
    </row>
    <row r="17" spans="2:18">
      <c r="B17" t="s">
        <v>430</v>
      </c>
      <c r="C17" s="9">
        <v>7</v>
      </c>
      <c r="D17" s="9"/>
      <c r="E17" s="9">
        <f t="shared" si="0"/>
        <v>7</v>
      </c>
      <c r="F17" s="9">
        <v>0.32</v>
      </c>
      <c r="G17" s="9">
        <f t="shared" si="1"/>
        <v>7.32</v>
      </c>
      <c r="H17" s="9"/>
      <c r="I17" s="9">
        <f t="shared" si="2"/>
        <v>7.32</v>
      </c>
      <c r="J17" s="9"/>
      <c r="K17" s="9">
        <f t="shared" si="3"/>
        <v>7.32</v>
      </c>
      <c r="L17" s="9">
        <v>-7.32</v>
      </c>
      <c r="M17" s="9">
        <f t="shared" si="4"/>
        <v>0</v>
      </c>
      <c r="N17" s="9"/>
      <c r="O17" s="9">
        <f t="shared" si="5"/>
        <v>0</v>
      </c>
      <c r="P17" s="9"/>
      <c r="Q17" s="9">
        <f t="shared" si="6"/>
        <v>0</v>
      </c>
    </row>
    <row r="18" spans="2:18">
      <c r="B18" t="s">
        <v>431</v>
      </c>
      <c r="C18" s="17">
        <v>61</v>
      </c>
      <c r="D18" s="9"/>
      <c r="E18" s="9">
        <f t="shared" si="0"/>
        <v>61</v>
      </c>
      <c r="F18" s="9">
        <v>-19</v>
      </c>
      <c r="G18" s="9">
        <f t="shared" si="1"/>
        <v>42</v>
      </c>
      <c r="H18" s="9"/>
      <c r="I18" s="9">
        <f t="shared" si="2"/>
        <v>42</v>
      </c>
      <c r="J18" s="9"/>
      <c r="K18" s="9">
        <f t="shared" si="3"/>
        <v>42</v>
      </c>
      <c r="L18" s="9"/>
      <c r="M18" s="9">
        <f t="shared" si="4"/>
        <v>42</v>
      </c>
      <c r="N18" s="9"/>
      <c r="O18" s="9">
        <f t="shared" si="5"/>
        <v>42</v>
      </c>
      <c r="Q18" s="9">
        <f t="shared" si="6"/>
        <v>42</v>
      </c>
      <c r="R18" t="s">
        <v>27</v>
      </c>
    </row>
    <row r="19" spans="2:18">
      <c r="B19" t="s">
        <v>432</v>
      </c>
      <c r="C19" s="17">
        <v>8</v>
      </c>
      <c r="D19" s="9">
        <v>1.85</v>
      </c>
      <c r="E19" s="9">
        <f t="shared" si="0"/>
        <v>9.85</v>
      </c>
      <c r="F19" s="9">
        <v>1.6</v>
      </c>
      <c r="G19" s="9">
        <f t="shared" si="1"/>
        <v>11.45</v>
      </c>
      <c r="H19" s="9">
        <v>0.19</v>
      </c>
      <c r="I19" s="9">
        <f t="shared" si="2"/>
        <v>11.639999999999999</v>
      </c>
      <c r="J19" s="9"/>
      <c r="K19" s="9">
        <f t="shared" si="3"/>
        <v>11.639999999999999</v>
      </c>
      <c r="L19" s="9">
        <v>1</v>
      </c>
      <c r="M19" s="9">
        <f t="shared" si="4"/>
        <v>12.639999999999999</v>
      </c>
      <c r="N19" s="9">
        <v>-12.64</v>
      </c>
      <c r="O19" s="9">
        <f t="shared" si="5"/>
        <v>0</v>
      </c>
      <c r="Q19" s="9">
        <f t="shared" si="6"/>
        <v>0</v>
      </c>
    </row>
    <row r="20" spans="2:18">
      <c r="B20" t="s">
        <v>433</v>
      </c>
      <c r="C20" s="17">
        <v>3</v>
      </c>
      <c r="D20" s="9">
        <v>1.1100000000000001</v>
      </c>
      <c r="E20" s="9">
        <f t="shared" si="0"/>
        <v>4.1100000000000003</v>
      </c>
      <c r="F20" s="9">
        <v>0.64</v>
      </c>
      <c r="G20" s="9">
        <f t="shared" si="1"/>
        <v>4.75</v>
      </c>
      <c r="H20" s="9">
        <v>0.19</v>
      </c>
      <c r="I20" s="9">
        <f t="shared" si="2"/>
        <v>4.9400000000000004</v>
      </c>
      <c r="J20" s="9">
        <v>-4.9400000000000004</v>
      </c>
      <c r="K20" s="9">
        <f t="shared" si="3"/>
        <v>0</v>
      </c>
      <c r="L20" s="9"/>
      <c r="M20" s="9">
        <f t="shared" si="4"/>
        <v>0</v>
      </c>
      <c r="N20" s="9"/>
      <c r="O20" s="9">
        <f t="shared" si="5"/>
        <v>0</v>
      </c>
      <c r="Q20" s="9">
        <f t="shared" si="6"/>
        <v>0</v>
      </c>
    </row>
    <row r="21" spans="2:18">
      <c r="B21" t="s">
        <v>434</v>
      </c>
      <c r="C21" s="17">
        <v>64</v>
      </c>
      <c r="D21" s="9">
        <v>-22</v>
      </c>
      <c r="E21" s="9">
        <f t="shared" si="0"/>
        <v>42</v>
      </c>
      <c r="F21" s="9"/>
      <c r="G21" s="9">
        <f t="shared" si="1"/>
        <v>42</v>
      </c>
      <c r="H21" s="9"/>
      <c r="I21" s="9">
        <f t="shared" si="2"/>
        <v>42</v>
      </c>
      <c r="J21" s="9"/>
      <c r="K21" s="9">
        <f t="shared" si="3"/>
        <v>42</v>
      </c>
      <c r="L21" s="9"/>
      <c r="M21" s="9">
        <f t="shared" si="4"/>
        <v>42</v>
      </c>
      <c r="N21" s="9"/>
      <c r="O21" s="9">
        <f t="shared" si="5"/>
        <v>42</v>
      </c>
      <c r="P21" s="9"/>
      <c r="Q21" s="9">
        <f t="shared" si="6"/>
        <v>42</v>
      </c>
      <c r="R21" t="s">
        <v>27</v>
      </c>
    </row>
    <row r="22" spans="2:18">
      <c r="B22" t="s">
        <v>435</v>
      </c>
      <c r="C22" s="17" t="s">
        <v>436</v>
      </c>
      <c r="D22" s="9"/>
      <c r="E22" s="9">
        <v>0</v>
      </c>
      <c r="F22" s="9"/>
      <c r="G22" s="9">
        <f t="shared" si="1"/>
        <v>0</v>
      </c>
      <c r="H22" s="9"/>
      <c r="I22" s="9">
        <f t="shared" si="2"/>
        <v>0</v>
      </c>
      <c r="J22" s="9"/>
      <c r="K22" s="9">
        <f t="shared" si="3"/>
        <v>0</v>
      </c>
      <c r="L22" s="9"/>
      <c r="M22" s="9">
        <f t="shared" si="4"/>
        <v>0</v>
      </c>
      <c r="N22" s="9"/>
      <c r="O22" s="9">
        <f t="shared" si="5"/>
        <v>0</v>
      </c>
      <c r="P22" s="9"/>
      <c r="Q22" s="9">
        <f t="shared" si="6"/>
        <v>0</v>
      </c>
    </row>
    <row r="23" spans="2:18">
      <c r="B23" t="s">
        <v>286</v>
      </c>
      <c r="C23" s="17">
        <v>11</v>
      </c>
      <c r="D23" s="9">
        <v>10.36</v>
      </c>
      <c r="E23" s="9">
        <f t="shared" si="0"/>
        <v>21.36</v>
      </c>
      <c r="F23" s="9">
        <v>3.52</v>
      </c>
      <c r="G23" s="9">
        <f t="shared" si="1"/>
        <v>24.88</v>
      </c>
      <c r="H23" s="9">
        <v>1.52</v>
      </c>
      <c r="I23" s="9">
        <f t="shared" si="2"/>
        <v>26.4</v>
      </c>
      <c r="J23" s="9"/>
      <c r="K23" s="9">
        <f t="shared" si="3"/>
        <v>26.4</v>
      </c>
      <c r="L23" s="9">
        <v>2</v>
      </c>
      <c r="M23" s="9">
        <f t="shared" si="4"/>
        <v>28.4</v>
      </c>
      <c r="N23" s="9">
        <v>1.83</v>
      </c>
      <c r="O23" s="9">
        <f t="shared" si="5"/>
        <v>30.229999999999997</v>
      </c>
      <c r="P23" s="9">
        <v>1.57</v>
      </c>
      <c r="Q23" s="9">
        <f t="shared" si="6"/>
        <v>31.799999999999997</v>
      </c>
    </row>
    <row r="24" spans="2:18">
      <c r="B24" s="9" t="s">
        <v>31</v>
      </c>
      <c r="C24" s="9"/>
      <c r="D24" s="9">
        <v>0.54</v>
      </c>
      <c r="E24" s="9">
        <f t="shared" si="0"/>
        <v>0.54</v>
      </c>
      <c r="F24" s="9">
        <v>0.12</v>
      </c>
      <c r="G24" s="9">
        <f t="shared" si="1"/>
        <v>0.66</v>
      </c>
      <c r="H24" s="9">
        <v>0.02</v>
      </c>
      <c r="I24" s="9">
        <f t="shared" si="2"/>
        <v>0.68</v>
      </c>
      <c r="J24" s="9">
        <v>1.93</v>
      </c>
      <c r="K24" s="9">
        <f t="shared" si="3"/>
        <v>2.61</v>
      </c>
      <c r="L24" s="9">
        <v>1.32</v>
      </c>
      <c r="M24" s="9">
        <f t="shared" si="4"/>
        <v>3.9299999999999997</v>
      </c>
      <c r="N24" s="9">
        <v>6.81</v>
      </c>
      <c r="O24" s="9">
        <f t="shared" si="5"/>
        <v>10.739999999999998</v>
      </c>
      <c r="P24" s="9">
        <v>7.94</v>
      </c>
      <c r="Q24" s="9">
        <f t="shared" si="6"/>
        <v>18.68</v>
      </c>
    </row>
    <row r="25" spans="2:18">
      <c r="B25" s="9" t="s">
        <v>32</v>
      </c>
      <c r="C25" s="17">
        <f>SUM(C14:C24)</f>
        <v>210</v>
      </c>
      <c r="D25" s="9"/>
      <c r="E25" s="17">
        <f>SUM(E14:E24)</f>
        <v>209.99999999999997</v>
      </c>
      <c r="F25" s="9"/>
      <c r="G25" s="17">
        <f>SUM(G14:G24)</f>
        <v>209.99999999999997</v>
      </c>
      <c r="H25" s="9"/>
      <c r="I25" s="17">
        <f>SUM(I14:I24)</f>
        <v>210</v>
      </c>
      <c r="J25" s="9"/>
      <c r="K25" s="17">
        <f>SUM(K14:K24)</f>
        <v>210</v>
      </c>
      <c r="L25" s="9"/>
      <c r="M25" s="17">
        <f>SUM(M14:M24)</f>
        <v>210</v>
      </c>
      <c r="N25" s="9"/>
      <c r="O25" s="17">
        <f>SUM(O14:O24)</f>
        <v>210</v>
      </c>
      <c r="P25" s="9"/>
      <c r="Q25" s="17">
        <f>SUM(Q14:Q24)</f>
        <v>210</v>
      </c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>
  <dimension ref="B2:B5"/>
  <sheetViews>
    <sheetView workbookViewId="0">
      <selection activeCell="B6" sqref="B6"/>
    </sheetView>
  </sheetViews>
  <sheetFormatPr defaultRowHeight="15"/>
  <sheetData>
    <row r="2" spans="2:2">
      <c r="B2" t="s">
        <v>926</v>
      </c>
    </row>
    <row r="4" spans="2:2">
      <c r="B4" s="83" t="s">
        <v>927</v>
      </c>
    </row>
    <row r="5" spans="2:2">
      <c r="B5" t="s">
        <v>928</v>
      </c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E12" sqref="E12"/>
    </sheetView>
  </sheetViews>
  <sheetFormatPr defaultRowHeight="15"/>
  <sheetData>
    <row r="1" spans="1:1">
      <c r="A1" s="81" t="s">
        <v>921</v>
      </c>
    </row>
    <row r="3" spans="1:1">
      <c r="A3" t="s">
        <v>922</v>
      </c>
    </row>
    <row r="5" spans="1:1">
      <c r="A5" t="s">
        <v>923</v>
      </c>
    </row>
    <row r="7" spans="1:1">
      <c r="A7" t="s">
        <v>924</v>
      </c>
    </row>
    <row r="9" spans="1:1" ht="29.25">
      <c r="A9" s="82" t="s">
        <v>925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>
  <dimension ref="B2:F18"/>
  <sheetViews>
    <sheetView workbookViewId="0">
      <selection activeCell="D6" sqref="D6:F7"/>
    </sheetView>
  </sheetViews>
  <sheetFormatPr defaultRowHeight="15"/>
  <cols>
    <col min="2" max="2" width="14.5703125" customWidth="1"/>
    <col min="3" max="3" width="14.42578125" customWidth="1"/>
  </cols>
  <sheetData>
    <row r="2" spans="2:6">
      <c r="B2" t="s">
        <v>0</v>
      </c>
      <c r="C2" t="s">
        <v>591</v>
      </c>
    </row>
    <row r="3" spans="2:6">
      <c r="B3" t="s">
        <v>2</v>
      </c>
      <c r="C3" s="1">
        <v>40462</v>
      </c>
    </row>
    <row r="4" spans="2:6">
      <c r="B4" t="s">
        <v>3</v>
      </c>
      <c r="C4">
        <v>3</v>
      </c>
    </row>
    <row r="5" spans="2:6">
      <c r="B5" t="s">
        <v>4</v>
      </c>
      <c r="C5">
        <v>103</v>
      </c>
    </row>
    <row r="6" spans="2:6">
      <c r="B6" t="s">
        <v>5</v>
      </c>
      <c r="C6">
        <v>0</v>
      </c>
    </row>
    <row r="7" spans="2:6">
      <c r="B7" t="s">
        <v>6</v>
      </c>
      <c r="C7">
        <v>25.75</v>
      </c>
    </row>
    <row r="8" spans="2:6">
      <c r="B8" t="s">
        <v>592</v>
      </c>
      <c r="C8" t="s">
        <v>8</v>
      </c>
    </row>
    <row r="9" spans="2:6">
      <c r="B9" t="s">
        <v>9</v>
      </c>
      <c r="C9" t="s">
        <v>10</v>
      </c>
    </row>
    <row r="10" spans="2:6">
      <c r="D10" t="s">
        <v>11</v>
      </c>
      <c r="E10">
        <v>2</v>
      </c>
    </row>
    <row r="11" spans="2:6">
      <c r="C11" t="s">
        <v>12</v>
      </c>
      <c r="D11" t="s">
        <v>13</v>
      </c>
    </row>
    <row r="12" spans="2:6">
      <c r="B12" t="s">
        <v>15</v>
      </c>
      <c r="C12" t="s">
        <v>16</v>
      </c>
      <c r="D12" t="s">
        <v>134</v>
      </c>
    </row>
    <row r="13" spans="2:6">
      <c r="B13" t="s">
        <v>134</v>
      </c>
      <c r="C13">
        <v>38</v>
      </c>
      <c r="D13">
        <v>-12.25</v>
      </c>
      <c r="E13">
        <v>25.75</v>
      </c>
      <c r="F13" t="s">
        <v>27</v>
      </c>
    </row>
    <row r="14" spans="2:6">
      <c r="B14" t="s">
        <v>593</v>
      </c>
      <c r="C14">
        <v>35</v>
      </c>
      <c r="E14">
        <v>35</v>
      </c>
      <c r="F14" t="s">
        <v>27</v>
      </c>
    </row>
    <row r="15" spans="2:6">
      <c r="B15" t="s">
        <v>594</v>
      </c>
      <c r="C15">
        <v>22</v>
      </c>
      <c r="D15">
        <v>8.64</v>
      </c>
      <c r="E15">
        <v>30.64</v>
      </c>
      <c r="F15" t="s">
        <v>27</v>
      </c>
    </row>
    <row r="16" spans="2:6">
      <c r="B16" t="s">
        <v>595</v>
      </c>
      <c r="C16">
        <v>8</v>
      </c>
      <c r="D16">
        <v>3.6</v>
      </c>
      <c r="E16">
        <v>11.6</v>
      </c>
    </row>
    <row r="17" spans="2:5">
      <c r="B17" t="s">
        <v>31</v>
      </c>
      <c r="D17">
        <v>0.01</v>
      </c>
      <c r="E17">
        <v>0.01</v>
      </c>
    </row>
    <row r="18" spans="2:5">
      <c r="B18" t="s">
        <v>32</v>
      </c>
      <c r="C18">
        <v>103</v>
      </c>
      <c r="E18">
        <v>103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>
  <dimension ref="B2:J21"/>
  <sheetViews>
    <sheetView workbookViewId="0">
      <selection activeCell="D6" sqref="D6:F7"/>
    </sheetView>
  </sheetViews>
  <sheetFormatPr defaultRowHeight="15"/>
  <cols>
    <col min="3" max="3" width="12.85546875" customWidth="1"/>
  </cols>
  <sheetData>
    <row r="2" spans="2:10">
      <c r="B2" t="s">
        <v>0</v>
      </c>
      <c r="C2" t="s">
        <v>596</v>
      </c>
    </row>
    <row r="3" spans="2:10">
      <c r="B3" t="s">
        <v>2</v>
      </c>
      <c r="C3" s="1">
        <v>40462</v>
      </c>
    </row>
    <row r="4" spans="2:10">
      <c r="B4" t="s">
        <v>3</v>
      </c>
      <c r="C4">
        <v>3</v>
      </c>
    </row>
    <row r="5" spans="2:10">
      <c r="B5" t="s">
        <v>4</v>
      </c>
      <c r="C5">
        <v>210</v>
      </c>
    </row>
    <row r="6" spans="2:10">
      <c r="B6" t="s">
        <v>5</v>
      </c>
      <c r="C6">
        <v>0</v>
      </c>
    </row>
    <row r="7" spans="2:10">
      <c r="B7" t="s">
        <v>6</v>
      </c>
      <c r="C7">
        <v>52.5</v>
      </c>
    </row>
    <row r="8" spans="2:10">
      <c r="B8" t="s">
        <v>592</v>
      </c>
      <c r="C8" t="s">
        <v>8</v>
      </c>
    </row>
    <row r="9" spans="2:10">
      <c r="B9" t="s">
        <v>9</v>
      </c>
      <c r="C9" t="s">
        <v>10</v>
      </c>
    </row>
    <row r="10" spans="2:10">
      <c r="D10" t="s">
        <v>11</v>
      </c>
      <c r="E10">
        <v>2</v>
      </c>
      <c r="F10" t="s">
        <v>11</v>
      </c>
      <c r="G10">
        <v>3</v>
      </c>
      <c r="H10" t="s">
        <v>11</v>
      </c>
      <c r="I10">
        <v>4</v>
      </c>
    </row>
    <row r="11" spans="2:10">
      <c r="C11" t="s">
        <v>12</v>
      </c>
      <c r="D11" t="s">
        <v>14</v>
      </c>
      <c r="F11" t="s">
        <v>14</v>
      </c>
      <c r="H11" t="s">
        <v>14</v>
      </c>
    </row>
    <row r="12" spans="2:10">
      <c r="B12" t="s">
        <v>15</v>
      </c>
      <c r="C12" t="s">
        <v>16</v>
      </c>
      <c r="D12" t="s">
        <v>597</v>
      </c>
      <c r="F12" t="s">
        <v>598</v>
      </c>
      <c r="H12" t="s">
        <v>599</v>
      </c>
    </row>
    <row r="13" spans="2:10">
      <c r="B13" t="s">
        <v>600</v>
      </c>
      <c r="C13">
        <v>22</v>
      </c>
      <c r="D13">
        <v>5</v>
      </c>
      <c r="E13">
        <v>27</v>
      </c>
      <c r="F13">
        <v>11</v>
      </c>
      <c r="G13">
        <v>38</v>
      </c>
      <c r="H13">
        <v>13</v>
      </c>
      <c r="I13">
        <v>51</v>
      </c>
      <c r="J13" t="s">
        <v>27</v>
      </c>
    </row>
    <row r="14" spans="2:10">
      <c r="B14" t="s">
        <v>181</v>
      </c>
      <c r="C14">
        <v>42</v>
      </c>
      <c r="D14">
        <v>3</v>
      </c>
      <c r="E14">
        <v>45</v>
      </c>
      <c r="F14">
        <v>8</v>
      </c>
      <c r="G14">
        <v>53</v>
      </c>
      <c r="I14">
        <v>53</v>
      </c>
      <c r="J14" t="s">
        <v>27</v>
      </c>
    </row>
    <row r="15" spans="2:10">
      <c r="B15" t="s">
        <v>599</v>
      </c>
      <c r="C15">
        <v>22</v>
      </c>
      <c r="D15">
        <v>5</v>
      </c>
      <c r="E15">
        <v>27</v>
      </c>
      <c r="F15">
        <v>4</v>
      </c>
      <c r="G15">
        <v>31</v>
      </c>
      <c r="H15">
        <v>-31</v>
      </c>
      <c r="I15" t="s">
        <v>25</v>
      </c>
    </row>
    <row r="16" spans="2:10">
      <c r="B16" t="s">
        <v>598</v>
      </c>
      <c r="C16">
        <v>23</v>
      </c>
      <c r="D16">
        <v>2</v>
      </c>
      <c r="E16">
        <v>25</v>
      </c>
      <c r="F16">
        <v>-25</v>
      </c>
      <c r="G16" t="s">
        <v>25</v>
      </c>
      <c r="I16" t="s">
        <v>25</v>
      </c>
    </row>
    <row r="17" spans="2:10">
      <c r="B17" t="s">
        <v>601</v>
      </c>
      <c r="C17">
        <v>32</v>
      </c>
      <c r="E17">
        <v>32</v>
      </c>
      <c r="G17">
        <v>32</v>
      </c>
      <c r="H17">
        <v>12</v>
      </c>
      <c r="I17">
        <v>44</v>
      </c>
    </row>
    <row r="18" spans="2:10">
      <c r="B18" t="s">
        <v>597</v>
      </c>
      <c r="C18">
        <v>19</v>
      </c>
      <c r="D18">
        <v>-19</v>
      </c>
      <c r="E18" t="s">
        <v>25</v>
      </c>
      <c r="G18" t="s">
        <v>25</v>
      </c>
      <c r="I18" t="s">
        <v>25</v>
      </c>
    </row>
    <row r="19" spans="2:10">
      <c r="B19" t="s">
        <v>602</v>
      </c>
      <c r="C19">
        <v>50</v>
      </c>
      <c r="D19">
        <v>3</v>
      </c>
      <c r="E19">
        <v>53</v>
      </c>
      <c r="G19">
        <v>53</v>
      </c>
      <c r="I19">
        <v>53</v>
      </c>
      <c r="J19" t="s">
        <v>27</v>
      </c>
    </row>
    <row r="20" spans="2:10">
      <c r="B20" t="s">
        <v>31</v>
      </c>
      <c r="D20">
        <v>1</v>
      </c>
      <c r="E20">
        <v>1</v>
      </c>
      <c r="F20">
        <v>2</v>
      </c>
      <c r="G20">
        <v>3</v>
      </c>
      <c r="H20">
        <v>6</v>
      </c>
      <c r="I20">
        <v>9</v>
      </c>
    </row>
    <row r="21" spans="2:10">
      <c r="B21" t="s">
        <v>32</v>
      </c>
      <c r="C21">
        <v>210</v>
      </c>
      <c r="E21">
        <v>210</v>
      </c>
      <c r="G21">
        <v>210</v>
      </c>
      <c r="I21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2:L21"/>
  <sheetViews>
    <sheetView workbookViewId="0">
      <selection activeCell="B2" sqref="B2:L21"/>
    </sheetView>
  </sheetViews>
  <sheetFormatPr defaultRowHeight="15"/>
  <cols>
    <col min="2" max="2" width="20.7109375" bestFit="1" customWidth="1"/>
    <col min="3" max="3" width="13.42578125" bestFit="1" customWidth="1"/>
  </cols>
  <sheetData>
    <row r="2" spans="2:12">
      <c r="B2" t="s">
        <v>0</v>
      </c>
      <c r="C2" t="s">
        <v>909</v>
      </c>
    </row>
    <row r="3" spans="2:12">
      <c r="B3" t="s">
        <v>2</v>
      </c>
      <c r="C3" s="1">
        <v>40462</v>
      </c>
    </row>
    <row r="4" spans="2:12">
      <c r="B4" t="s">
        <v>3</v>
      </c>
      <c r="C4">
        <v>3</v>
      </c>
    </row>
    <row r="5" spans="2:12">
      <c r="B5" t="s">
        <v>4</v>
      </c>
      <c r="C5">
        <v>141</v>
      </c>
    </row>
    <row r="6" spans="2:12">
      <c r="B6" t="s">
        <v>5</v>
      </c>
      <c r="C6">
        <v>0</v>
      </c>
    </row>
    <row r="7" spans="2:12">
      <c r="B7" t="s">
        <v>6</v>
      </c>
      <c r="C7">
        <v>35.25</v>
      </c>
    </row>
    <row r="8" spans="2:12">
      <c r="C8" t="s">
        <v>8</v>
      </c>
    </row>
    <row r="9" spans="2:12">
      <c r="B9" t="s">
        <v>9</v>
      </c>
      <c r="C9" t="s">
        <v>10</v>
      </c>
    </row>
    <row r="10" spans="2:12">
      <c r="D10" t="s">
        <v>11</v>
      </c>
      <c r="E10">
        <v>2</v>
      </c>
      <c r="F10" t="s">
        <v>11</v>
      </c>
      <c r="G10">
        <v>3</v>
      </c>
      <c r="H10" t="s">
        <v>11</v>
      </c>
      <c r="I10">
        <v>4</v>
      </c>
      <c r="J10" t="s">
        <v>11</v>
      </c>
      <c r="K10">
        <v>5</v>
      </c>
    </row>
    <row r="11" spans="2:12">
      <c r="C11" t="s">
        <v>12</v>
      </c>
      <c r="D11" t="s">
        <v>14</v>
      </c>
      <c r="F11" t="s">
        <v>14</v>
      </c>
      <c r="H11" t="s">
        <v>13</v>
      </c>
      <c r="J11" t="s">
        <v>14</v>
      </c>
    </row>
    <row r="12" spans="2:12">
      <c r="B12" t="s">
        <v>15</v>
      </c>
      <c r="C12" t="s">
        <v>16</v>
      </c>
      <c r="D12" t="s">
        <v>910</v>
      </c>
      <c r="F12" t="s">
        <v>911</v>
      </c>
      <c r="H12" t="s">
        <v>36</v>
      </c>
      <c r="J12" t="s">
        <v>63</v>
      </c>
    </row>
    <row r="13" spans="2:12">
      <c r="B13" t="s">
        <v>910</v>
      </c>
      <c r="C13">
        <v>5</v>
      </c>
      <c r="D13">
        <v>-5</v>
      </c>
      <c r="E13">
        <f>C13+D13</f>
        <v>0</v>
      </c>
      <c r="G13">
        <f>E13+F13</f>
        <v>0</v>
      </c>
      <c r="I13">
        <f>G13+H13</f>
        <v>0</v>
      </c>
      <c r="K13">
        <f>I13+J13</f>
        <v>0</v>
      </c>
    </row>
    <row r="14" spans="2:12">
      <c r="B14" t="s">
        <v>878</v>
      </c>
      <c r="C14">
        <v>23</v>
      </c>
      <c r="D14">
        <v>1</v>
      </c>
      <c r="E14">
        <f t="shared" ref="E14:K20" si="0">C14+D14</f>
        <v>24</v>
      </c>
      <c r="F14">
        <v>3</v>
      </c>
      <c r="G14">
        <f t="shared" si="0"/>
        <v>27</v>
      </c>
      <c r="H14">
        <v>2</v>
      </c>
      <c r="I14">
        <f t="shared" si="0"/>
        <v>29</v>
      </c>
      <c r="J14">
        <v>5</v>
      </c>
      <c r="K14">
        <f t="shared" si="0"/>
        <v>34</v>
      </c>
      <c r="L14" t="s">
        <v>27</v>
      </c>
    </row>
    <row r="15" spans="2:12">
      <c r="B15" t="s">
        <v>911</v>
      </c>
      <c r="C15">
        <v>11</v>
      </c>
      <c r="E15">
        <f t="shared" si="0"/>
        <v>11</v>
      </c>
      <c r="F15">
        <v>-11</v>
      </c>
      <c r="G15">
        <f t="shared" si="0"/>
        <v>0</v>
      </c>
      <c r="I15">
        <f t="shared" si="0"/>
        <v>0</v>
      </c>
      <c r="K15">
        <f t="shared" si="0"/>
        <v>0</v>
      </c>
    </row>
    <row r="16" spans="2:12">
      <c r="B16" t="s">
        <v>36</v>
      </c>
      <c r="C16">
        <v>35</v>
      </c>
      <c r="D16">
        <v>3</v>
      </c>
      <c r="E16">
        <f t="shared" si="0"/>
        <v>38</v>
      </c>
      <c r="G16">
        <f t="shared" si="0"/>
        <v>38</v>
      </c>
      <c r="H16">
        <v>-2.75</v>
      </c>
      <c r="I16">
        <f t="shared" si="0"/>
        <v>35.25</v>
      </c>
      <c r="K16">
        <f t="shared" si="0"/>
        <v>35.25</v>
      </c>
      <c r="L16" t="s">
        <v>27</v>
      </c>
    </row>
    <row r="17" spans="2:12">
      <c r="B17" t="s">
        <v>912</v>
      </c>
      <c r="C17">
        <v>35</v>
      </c>
      <c r="D17">
        <v>1</v>
      </c>
      <c r="E17">
        <f t="shared" si="0"/>
        <v>36</v>
      </c>
      <c r="G17">
        <f t="shared" si="0"/>
        <v>36</v>
      </c>
      <c r="I17">
        <f t="shared" si="0"/>
        <v>36</v>
      </c>
      <c r="K17">
        <f t="shared" si="0"/>
        <v>36</v>
      </c>
      <c r="L17" t="s">
        <v>27</v>
      </c>
    </row>
    <row r="18" spans="2:12">
      <c r="B18" t="s">
        <v>913</v>
      </c>
      <c r="C18">
        <v>16</v>
      </c>
      <c r="E18">
        <f t="shared" si="0"/>
        <v>16</v>
      </c>
      <c r="F18">
        <v>5</v>
      </c>
      <c r="G18">
        <f t="shared" si="0"/>
        <v>21</v>
      </c>
      <c r="I18">
        <f t="shared" si="0"/>
        <v>21</v>
      </c>
      <c r="J18">
        <v>5</v>
      </c>
      <c r="K18">
        <f t="shared" si="0"/>
        <v>26</v>
      </c>
    </row>
    <row r="19" spans="2:12">
      <c r="B19" t="s">
        <v>63</v>
      </c>
      <c r="C19">
        <v>16</v>
      </c>
      <c r="E19">
        <f t="shared" si="0"/>
        <v>16</v>
      </c>
      <c r="F19">
        <v>3</v>
      </c>
      <c r="G19">
        <f t="shared" si="0"/>
        <v>19</v>
      </c>
      <c r="I19">
        <f t="shared" si="0"/>
        <v>19</v>
      </c>
      <c r="J19">
        <v>-19</v>
      </c>
      <c r="K19">
        <f t="shared" si="0"/>
        <v>0</v>
      </c>
    </row>
    <row r="20" spans="2:12">
      <c r="B20" t="s">
        <v>31</v>
      </c>
      <c r="E20">
        <f t="shared" si="0"/>
        <v>0</v>
      </c>
      <c r="G20">
        <f t="shared" si="0"/>
        <v>0</v>
      </c>
      <c r="H20">
        <v>0.75</v>
      </c>
      <c r="I20">
        <f t="shared" si="0"/>
        <v>0.75</v>
      </c>
      <c r="J20">
        <v>9</v>
      </c>
      <c r="K20">
        <f t="shared" si="0"/>
        <v>9.75</v>
      </c>
    </row>
    <row r="21" spans="2:12">
      <c r="B21" t="s">
        <v>32</v>
      </c>
      <c r="C21">
        <f>SUM(C13:C20)</f>
        <v>141</v>
      </c>
      <c r="E21">
        <f>SUM(E13:E20)</f>
        <v>141</v>
      </c>
      <c r="G21">
        <f>SUM(G13:G20)</f>
        <v>141</v>
      </c>
      <c r="I21">
        <f>SUM(I13:I20)</f>
        <v>141</v>
      </c>
      <c r="K21">
        <f>SUM(K13:K20)</f>
        <v>141</v>
      </c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>
  <dimension ref="B2:T24"/>
  <sheetViews>
    <sheetView workbookViewId="0">
      <selection activeCell="D6" sqref="D6:F7"/>
    </sheetView>
  </sheetViews>
  <sheetFormatPr defaultRowHeight="15"/>
  <cols>
    <col min="2" max="2" width="30.140625" bestFit="1" customWidth="1"/>
  </cols>
  <sheetData>
    <row r="2" spans="2:20">
      <c r="B2" t="s">
        <v>0</v>
      </c>
      <c r="C2" t="s">
        <v>277</v>
      </c>
    </row>
    <row r="3" spans="2:20">
      <c r="B3" t="s">
        <v>2</v>
      </c>
      <c r="C3" t="s">
        <v>822</v>
      </c>
    </row>
    <row r="4" spans="2:20">
      <c r="B4" t="s">
        <v>3</v>
      </c>
      <c r="C4">
        <v>6</v>
      </c>
    </row>
    <row r="5" spans="2:20">
      <c r="B5" t="s">
        <v>4</v>
      </c>
      <c r="C5">
        <v>206</v>
      </c>
    </row>
    <row r="6" spans="2:20">
      <c r="B6" t="s">
        <v>5</v>
      </c>
      <c r="C6">
        <v>0</v>
      </c>
    </row>
    <row r="7" spans="2:20">
      <c r="B7" t="s">
        <v>6</v>
      </c>
      <c r="C7">
        <v>29.43</v>
      </c>
    </row>
    <row r="8" spans="2:20">
      <c r="B8" t="s">
        <v>265</v>
      </c>
      <c r="C8" t="s">
        <v>8</v>
      </c>
    </row>
    <row r="9" spans="2:20">
      <c r="B9" t="s">
        <v>9</v>
      </c>
      <c r="C9" t="s">
        <v>10</v>
      </c>
    </row>
    <row r="10" spans="2:20">
      <c r="D10" t="s">
        <v>11</v>
      </c>
      <c r="E10">
        <v>2</v>
      </c>
      <c r="F10" t="s">
        <v>11</v>
      </c>
      <c r="G10">
        <v>3</v>
      </c>
      <c r="H10" t="s">
        <v>11</v>
      </c>
      <c r="I10">
        <v>4</v>
      </c>
      <c r="J10" t="s">
        <v>11</v>
      </c>
      <c r="K10">
        <v>5</v>
      </c>
      <c r="L10" t="s">
        <v>11</v>
      </c>
      <c r="M10">
        <v>6</v>
      </c>
      <c r="N10" t="s">
        <v>11</v>
      </c>
      <c r="O10">
        <v>7</v>
      </c>
      <c r="P10" t="s">
        <v>11</v>
      </c>
      <c r="Q10">
        <v>8</v>
      </c>
      <c r="R10" t="s">
        <v>11</v>
      </c>
      <c r="S10">
        <v>9</v>
      </c>
    </row>
    <row r="11" spans="2:20">
      <c r="C11" t="s">
        <v>12</v>
      </c>
      <c r="D11" t="s">
        <v>13</v>
      </c>
      <c r="F11" t="s">
        <v>13</v>
      </c>
      <c r="H11" t="s">
        <v>14</v>
      </c>
      <c r="J11" t="s">
        <v>14</v>
      </c>
      <c r="L11" t="s">
        <v>14</v>
      </c>
      <c r="N11" t="s">
        <v>13</v>
      </c>
      <c r="P11" t="s">
        <v>13</v>
      </c>
      <c r="R11" t="s">
        <v>13</v>
      </c>
    </row>
    <row r="12" spans="2:20">
      <c r="B12" t="s">
        <v>15</v>
      </c>
      <c r="C12" t="s">
        <v>16</v>
      </c>
      <c r="D12" t="s">
        <v>823</v>
      </c>
      <c r="F12" t="s">
        <v>824</v>
      </c>
      <c r="H12" t="s">
        <v>825</v>
      </c>
      <c r="J12" t="s">
        <v>826</v>
      </c>
      <c r="L12" t="s">
        <v>827</v>
      </c>
      <c r="N12" t="s">
        <v>828</v>
      </c>
      <c r="P12" t="s">
        <v>829</v>
      </c>
      <c r="R12" t="s">
        <v>830</v>
      </c>
    </row>
    <row r="13" spans="2:20">
      <c r="B13" t="s">
        <v>823</v>
      </c>
      <c r="C13">
        <v>42</v>
      </c>
      <c r="D13">
        <v>-12.57</v>
      </c>
      <c r="E13">
        <v>29.43</v>
      </c>
      <c r="G13">
        <v>29.43</v>
      </c>
      <c r="I13">
        <v>29.43</v>
      </c>
      <c r="K13">
        <v>29.43</v>
      </c>
      <c r="M13">
        <v>29.43</v>
      </c>
      <c r="O13">
        <v>29.43</v>
      </c>
      <c r="Q13">
        <v>29.43</v>
      </c>
      <c r="S13">
        <v>29.43</v>
      </c>
      <c r="T13" t="s">
        <v>27</v>
      </c>
    </row>
    <row r="14" spans="2:20">
      <c r="B14" t="s">
        <v>824</v>
      </c>
      <c r="C14">
        <v>36</v>
      </c>
      <c r="E14">
        <v>36</v>
      </c>
      <c r="F14">
        <v>-6.57</v>
      </c>
      <c r="G14">
        <v>29.43</v>
      </c>
      <c r="I14">
        <v>29.43</v>
      </c>
      <c r="K14">
        <v>29.43</v>
      </c>
      <c r="M14">
        <v>29.43</v>
      </c>
      <c r="O14">
        <v>29.43</v>
      </c>
      <c r="Q14">
        <v>29.43</v>
      </c>
      <c r="S14">
        <v>29.43</v>
      </c>
      <c r="T14" t="s">
        <v>27</v>
      </c>
    </row>
    <row r="15" spans="2:20">
      <c r="B15" t="s">
        <v>825</v>
      </c>
      <c r="C15">
        <v>8</v>
      </c>
      <c r="D15">
        <v>1.74</v>
      </c>
      <c r="E15">
        <v>9.74</v>
      </c>
      <c r="F15">
        <v>0.36</v>
      </c>
      <c r="G15">
        <v>10.1</v>
      </c>
      <c r="H15">
        <v>-10.1</v>
      </c>
      <c r="I15" t="s">
        <v>25</v>
      </c>
      <c r="K15" t="s">
        <v>25</v>
      </c>
      <c r="M15" t="s">
        <v>25</v>
      </c>
      <c r="O15" t="s">
        <v>25</v>
      </c>
      <c r="Q15" t="s">
        <v>25</v>
      </c>
      <c r="S15" t="s">
        <v>25</v>
      </c>
    </row>
    <row r="16" spans="2:20">
      <c r="B16" t="s">
        <v>831</v>
      </c>
      <c r="C16">
        <v>18</v>
      </c>
      <c r="D16">
        <v>0.57999999999999996</v>
      </c>
      <c r="E16">
        <v>18.579999999999998</v>
      </c>
      <c r="F16">
        <v>0.18</v>
      </c>
      <c r="G16">
        <v>18.760000000000002</v>
      </c>
      <c r="H16">
        <v>1</v>
      </c>
      <c r="I16">
        <v>19.760000000000002</v>
      </c>
      <c r="J16">
        <v>2.29</v>
      </c>
      <c r="K16">
        <v>22.05</v>
      </c>
      <c r="L16">
        <v>1</v>
      </c>
      <c r="M16">
        <v>23.05</v>
      </c>
      <c r="N16">
        <v>0.85</v>
      </c>
      <c r="O16">
        <v>23.9</v>
      </c>
      <c r="P16">
        <v>0.27</v>
      </c>
      <c r="Q16">
        <v>24.17</v>
      </c>
      <c r="S16">
        <v>24.17</v>
      </c>
    </row>
    <row r="17" spans="2:20">
      <c r="B17" t="s">
        <v>827</v>
      </c>
      <c r="C17">
        <v>9</v>
      </c>
      <c r="D17">
        <v>1.74</v>
      </c>
      <c r="E17">
        <v>10.74</v>
      </c>
      <c r="F17">
        <v>1.62</v>
      </c>
      <c r="G17">
        <v>12.36</v>
      </c>
      <c r="H17">
        <v>4.76</v>
      </c>
      <c r="I17">
        <v>17.12</v>
      </c>
      <c r="K17">
        <v>17.12</v>
      </c>
      <c r="L17">
        <v>-17.12</v>
      </c>
      <c r="M17" t="s">
        <v>25</v>
      </c>
      <c r="O17" t="s">
        <v>25</v>
      </c>
      <c r="Q17" t="s">
        <v>25</v>
      </c>
      <c r="S17" t="s">
        <v>25</v>
      </c>
    </row>
    <row r="18" spans="2:20">
      <c r="B18" t="s">
        <v>832</v>
      </c>
      <c r="C18">
        <v>20</v>
      </c>
      <c r="D18">
        <v>0.87</v>
      </c>
      <c r="E18">
        <v>20.87</v>
      </c>
      <c r="G18">
        <v>20.87</v>
      </c>
      <c r="I18">
        <v>20.87</v>
      </c>
      <c r="J18">
        <v>1.18</v>
      </c>
      <c r="K18">
        <v>22.05</v>
      </c>
      <c r="L18">
        <v>1</v>
      </c>
      <c r="M18">
        <v>23.05</v>
      </c>
      <c r="N18">
        <v>0.85</v>
      </c>
      <c r="O18">
        <v>23.9</v>
      </c>
      <c r="P18">
        <v>0.18</v>
      </c>
      <c r="Q18">
        <v>24.08</v>
      </c>
      <c r="R18">
        <v>0.09</v>
      </c>
      <c r="S18">
        <v>24.17</v>
      </c>
      <c r="T18" t="s">
        <v>27</v>
      </c>
    </row>
    <row r="19" spans="2:20">
      <c r="B19" t="s">
        <v>826</v>
      </c>
      <c r="C19">
        <v>11</v>
      </c>
      <c r="D19">
        <v>0.57999999999999996</v>
      </c>
      <c r="E19">
        <v>11.58</v>
      </c>
      <c r="F19">
        <v>0.54</v>
      </c>
      <c r="G19">
        <v>12.12</v>
      </c>
      <c r="H19">
        <v>0.28999999999999998</v>
      </c>
      <c r="I19">
        <v>12.41</v>
      </c>
      <c r="J19">
        <v>-12.41</v>
      </c>
      <c r="K19" t="s">
        <v>25</v>
      </c>
      <c r="M19" t="s">
        <v>25</v>
      </c>
      <c r="O19" t="s">
        <v>25</v>
      </c>
      <c r="Q19" t="s">
        <v>25</v>
      </c>
      <c r="S19" t="s">
        <v>25</v>
      </c>
    </row>
    <row r="20" spans="2:20">
      <c r="B20" t="s">
        <v>830</v>
      </c>
      <c r="C20">
        <v>13</v>
      </c>
      <c r="D20">
        <v>0.57999999999999996</v>
      </c>
      <c r="E20">
        <v>13.58</v>
      </c>
      <c r="F20">
        <v>0.36</v>
      </c>
      <c r="G20">
        <v>13.94</v>
      </c>
      <c r="H20">
        <v>2.4700000000000002</v>
      </c>
      <c r="I20">
        <v>16.41</v>
      </c>
      <c r="J20">
        <v>4.6500000000000004</v>
      </c>
      <c r="K20">
        <v>21.06</v>
      </c>
      <c r="L20">
        <v>7.42</v>
      </c>
      <c r="M20">
        <v>28.48</v>
      </c>
      <c r="N20">
        <v>0.85</v>
      </c>
      <c r="O20">
        <v>29.33</v>
      </c>
      <c r="P20">
        <v>0.45</v>
      </c>
      <c r="Q20">
        <v>29.78</v>
      </c>
      <c r="R20">
        <v>-0.35</v>
      </c>
      <c r="S20">
        <v>29.43</v>
      </c>
      <c r="T20" t="s">
        <v>27</v>
      </c>
    </row>
    <row r="21" spans="2:20">
      <c r="B21" t="s">
        <v>829</v>
      </c>
      <c r="C21">
        <v>25</v>
      </c>
      <c r="D21">
        <v>3.19</v>
      </c>
      <c r="E21">
        <v>28.19</v>
      </c>
      <c r="F21">
        <v>2.16</v>
      </c>
      <c r="G21">
        <v>30.35</v>
      </c>
      <c r="I21">
        <v>30.35</v>
      </c>
      <c r="K21">
        <v>30.35</v>
      </c>
      <c r="M21">
        <v>30.35</v>
      </c>
      <c r="O21">
        <v>30.35</v>
      </c>
      <c r="P21">
        <v>-0.92</v>
      </c>
      <c r="Q21">
        <v>29.43</v>
      </c>
      <c r="S21">
        <v>29.43</v>
      </c>
      <c r="T21" t="s">
        <v>27</v>
      </c>
    </row>
    <row r="22" spans="2:20">
      <c r="B22" t="s">
        <v>828</v>
      </c>
      <c r="C22">
        <v>24</v>
      </c>
      <c r="D22">
        <v>2.9</v>
      </c>
      <c r="E22">
        <v>26.9</v>
      </c>
      <c r="F22">
        <v>1.08</v>
      </c>
      <c r="G22">
        <v>27.98</v>
      </c>
      <c r="I22">
        <v>27.98</v>
      </c>
      <c r="J22">
        <v>4</v>
      </c>
      <c r="K22">
        <v>31.98</v>
      </c>
      <c r="M22">
        <v>31.98</v>
      </c>
      <c r="N22">
        <v>-2.5499999999999998</v>
      </c>
      <c r="O22">
        <v>29.43</v>
      </c>
      <c r="Q22">
        <v>29.43</v>
      </c>
      <c r="S22">
        <v>29.43</v>
      </c>
      <c r="T22" t="s">
        <v>27</v>
      </c>
    </row>
    <row r="23" spans="2:20">
      <c r="B23" t="s">
        <v>31</v>
      </c>
      <c r="D23">
        <v>0.39</v>
      </c>
      <c r="E23">
        <v>0.39</v>
      </c>
      <c r="F23">
        <v>0.27</v>
      </c>
      <c r="G23">
        <v>0.66</v>
      </c>
      <c r="H23">
        <v>1.58</v>
      </c>
      <c r="I23">
        <v>2.2400000000000002</v>
      </c>
      <c r="J23">
        <v>0.28999999999999998</v>
      </c>
      <c r="K23">
        <v>2.5299999999999998</v>
      </c>
      <c r="L23">
        <v>7.7</v>
      </c>
      <c r="M23">
        <v>10.23</v>
      </c>
      <c r="O23">
        <v>10.23</v>
      </c>
      <c r="P23">
        <v>0.02</v>
      </c>
      <c r="Q23">
        <v>10.25</v>
      </c>
      <c r="R23">
        <v>0.26</v>
      </c>
      <c r="S23">
        <v>10.51</v>
      </c>
    </row>
    <row r="24" spans="2:20">
      <c r="B24" t="s">
        <v>32</v>
      </c>
      <c r="C24">
        <v>206</v>
      </c>
      <c r="E24">
        <v>206</v>
      </c>
      <c r="G24">
        <v>206</v>
      </c>
      <c r="I24">
        <v>206</v>
      </c>
      <c r="K24">
        <v>206</v>
      </c>
      <c r="M24">
        <v>206</v>
      </c>
      <c r="O24">
        <v>206</v>
      </c>
      <c r="Q24">
        <v>206</v>
      </c>
      <c r="S24">
        <v>206</v>
      </c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>
  <dimension ref="B2:R25"/>
  <sheetViews>
    <sheetView workbookViewId="0">
      <selection activeCell="D6" sqref="D6:F7"/>
    </sheetView>
  </sheetViews>
  <sheetFormatPr defaultRowHeight="15"/>
  <cols>
    <col min="2" max="2" width="17.5703125" customWidth="1"/>
    <col min="3" max="3" width="13.5703125" customWidth="1"/>
  </cols>
  <sheetData>
    <row r="2" spans="2:18">
      <c r="C2" t="s">
        <v>264</v>
      </c>
    </row>
    <row r="3" spans="2:18">
      <c r="B3" t="s">
        <v>2</v>
      </c>
      <c r="C3" s="1">
        <v>40462</v>
      </c>
    </row>
    <row r="4" spans="2:18">
      <c r="B4" t="s">
        <v>3</v>
      </c>
      <c r="C4">
        <v>6</v>
      </c>
    </row>
    <row r="5" spans="2:18">
      <c r="B5" t="s">
        <v>4</v>
      </c>
      <c r="C5">
        <v>314</v>
      </c>
    </row>
    <row r="6" spans="2:18">
      <c r="B6" t="s">
        <v>5</v>
      </c>
      <c r="C6">
        <v>0</v>
      </c>
    </row>
    <row r="7" spans="2:18">
      <c r="B7" t="s">
        <v>6</v>
      </c>
      <c r="C7">
        <v>44.86</v>
      </c>
    </row>
    <row r="8" spans="2:18">
      <c r="B8" t="s">
        <v>265</v>
      </c>
      <c r="C8" t="s">
        <v>8</v>
      </c>
    </row>
    <row r="9" spans="2:18">
      <c r="B9" t="s">
        <v>9</v>
      </c>
      <c r="C9" t="s">
        <v>10</v>
      </c>
    </row>
    <row r="10" spans="2:18">
      <c r="D10" t="s">
        <v>11</v>
      </c>
      <c r="E10">
        <v>2</v>
      </c>
      <c r="F10" t="s">
        <v>11</v>
      </c>
      <c r="G10">
        <v>3</v>
      </c>
      <c r="H10" t="s">
        <v>11</v>
      </c>
      <c r="I10">
        <v>4</v>
      </c>
      <c r="J10" t="s">
        <v>11</v>
      </c>
      <c r="K10">
        <v>5</v>
      </c>
      <c r="L10" t="s">
        <v>11</v>
      </c>
      <c r="M10">
        <v>6</v>
      </c>
      <c r="N10" t="s">
        <v>11</v>
      </c>
      <c r="O10">
        <v>7</v>
      </c>
      <c r="P10" t="s">
        <v>11</v>
      </c>
      <c r="Q10">
        <v>8</v>
      </c>
    </row>
    <row r="11" spans="2:18">
      <c r="C11" t="s">
        <v>12</v>
      </c>
      <c r="D11" t="s">
        <v>13</v>
      </c>
      <c r="F11" t="s">
        <v>13</v>
      </c>
      <c r="H11" t="s">
        <v>13</v>
      </c>
      <c r="J11" t="s">
        <v>14</v>
      </c>
      <c r="L11" t="s">
        <v>14</v>
      </c>
      <c r="N11" t="s">
        <v>13</v>
      </c>
      <c r="P11" t="s">
        <v>14</v>
      </c>
    </row>
    <row r="12" spans="2:18">
      <c r="B12" t="s">
        <v>15</v>
      </c>
      <c r="C12" t="s">
        <v>16</v>
      </c>
      <c r="D12" t="s">
        <v>266</v>
      </c>
      <c r="F12" t="s">
        <v>267</v>
      </c>
      <c r="H12" t="s">
        <v>268</v>
      </c>
      <c r="J12" t="s">
        <v>269</v>
      </c>
      <c r="L12" t="s">
        <v>270</v>
      </c>
      <c r="N12" t="s">
        <v>271</v>
      </c>
      <c r="P12" t="s">
        <v>272</v>
      </c>
    </row>
    <row r="13" spans="2:18" ht="15.75">
      <c r="B13" t="s">
        <v>268</v>
      </c>
      <c r="C13" s="15">
        <v>50</v>
      </c>
      <c r="E13">
        <v>50</v>
      </c>
      <c r="G13">
        <v>50</v>
      </c>
      <c r="H13">
        <v>-5.14</v>
      </c>
      <c r="I13">
        <v>44.86</v>
      </c>
      <c r="K13">
        <v>44.86</v>
      </c>
      <c r="M13">
        <v>44.86</v>
      </c>
      <c r="O13">
        <v>44.86</v>
      </c>
      <c r="Q13">
        <v>44.86</v>
      </c>
      <c r="R13" t="s">
        <v>27</v>
      </c>
    </row>
    <row r="14" spans="2:18" ht="15.75">
      <c r="B14" t="s">
        <v>271</v>
      </c>
      <c r="C14">
        <v>43</v>
      </c>
      <c r="D14">
        <v>0.38</v>
      </c>
      <c r="E14">
        <v>43.38</v>
      </c>
      <c r="F14">
        <v>2.34</v>
      </c>
      <c r="G14" s="15">
        <v>45.72</v>
      </c>
      <c r="I14">
        <v>45.72</v>
      </c>
      <c r="K14">
        <v>45.72</v>
      </c>
      <c r="M14">
        <v>45.72</v>
      </c>
      <c r="N14">
        <v>-0.86</v>
      </c>
      <c r="O14">
        <v>44.86</v>
      </c>
      <c r="Q14">
        <v>44.86</v>
      </c>
      <c r="R14" t="s">
        <v>27</v>
      </c>
    </row>
    <row r="15" spans="2:18" ht="15.75">
      <c r="B15" t="s">
        <v>266</v>
      </c>
      <c r="C15" s="15">
        <v>55</v>
      </c>
      <c r="D15">
        <v>-10.14</v>
      </c>
      <c r="E15">
        <v>44.86</v>
      </c>
      <c r="G15">
        <v>44.86</v>
      </c>
      <c r="I15">
        <v>44.86</v>
      </c>
      <c r="K15">
        <v>44.86</v>
      </c>
      <c r="M15">
        <v>44.86</v>
      </c>
      <c r="O15">
        <v>44.86</v>
      </c>
      <c r="Q15">
        <v>44.86</v>
      </c>
      <c r="R15" t="s">
        <v>27</v>
      </c>
    </row>
    <row r="16" spans="2:18" ht="15.75">
      <c r="B16" t="s">
        <v>273</v>
      </c>
      <c r="C16">
        <v>34</v>
      </c>
      <c r="D16">
        <v>4.18</v>
      </c>
      <c r="E16">
        <v>38.18</v>
      </c>
      <c r="F16">
        <v>1.3</v>
      </c>
      <c r="G16">
        <v>39.479999999999997</v>
      </c>
      <c r="H16">
        <v>1.6</v>
      </c>
      <c r="I16">
        <v>41.08</v>
      </c>
      <c r="J16">
        <v>1.1299999999999999</v>
      </c>
      <c r="K16">
        <v>42.21</v>
      </c>
      <c r="L16">
        <v>1.32</v>
      </c>
      <c r="M16">
        <v>43.53</v>
      </c>
      <c r="N16">
        <v>0.3</v>
      </c>
      <c r="O16">
        <v>43.83</v>
      </c>
      <c r="P16">
        <v>4</v>
      </c>
      <c r="Q16" s="15">
        <v>47.83</v>
      </c>
      <c r="R16" t="s">
        <v>27</v>
      </c>
    </row>
    <row r="17" spans="2:18">
      <c r="B17" t="s">
        <v>270</v>
      </c>
      <c r="C17">
        <v>9</v>
      </c>
      <c r="D17">
        <v>0.56999999999999995</v>
      </c>
      <c r="E17">
        <v>9.57</v>
      </c>
      <c r="F17">
        <v>0.13</v>
      </c>
      <c r="G17">
        <v>9.6999999999999993</v>
      </c>
      <c r="H17">
        <v>0.2</v>
      </c>
      <c r="I17">
        <v>9.9</v>
      </c>
      <c r="J17">
        <v>1.1299999999999999</v>
      </c>
      <c r="K17">
        <v>11.03</v>
      </c>
      <c r="L17">
        <v>-11.03</v>
      </c>
      <c r="M17" t="s">
        <v>25</v>
      </c>
      <c r="O17" t="s">
        <v>25</v>
      </c>
      <c r="Q17" t="s">
        <v>25</v>
      </c>
    </row>
    <row r="18" spans="2:18" ht="15.75">
      <c r="B18" t="s">
        <v>267</v>
      </c>
      <c r="C18" s="15">
        <v>51</v>
      </c>
      <c r="E18">
        <v>51</v>
      </c>
      <c r="F18">
        <v>-6.14</v>
      </c>
      <c r="G18">
        <v>44.86</v>
      </c>
      <c r="I18">
        <v>44.86</v>
      </c>
      <c r="K18">
        <v>44.86</v>
      </c>
      <c r="M18">
        <v>44.86</v>
      </c>
      <c r="O18">
        <v>44.86</v>
      </c>
      <c r="Q18">
        <v>44.86</v>
      </c>
      <c r="R18" t="s">
        <v>27</v>
      </c>
    </row>
    <row r="19" spans="2:18">
      <c r="B19" t="s">
        <v>269</v>
      </c>
      <c r="C19">
        <v>6</v>
      </c>
      <c r="D19">
        <v>0.38</v>
      </c>
      <c r="E19">
        <v>6.38</v>
      </c>
      <c r="F19">
        <v>0.52</v>
      </c>
      <c r="G19">
        <v>6.9</v>
      </c>
      <c r="H19">
        <v>0.2</v>
      </c>
      <c r="I19">
        <v>7.1</v>
      </c>
      <c r="J19">
        <v>-7.1</v>
      </c>
      <c r="K19" t="s">
        <v>25</v>
      </c>
      <c r="M19" t="s">
        <v>25</v>
      </c>
      <c r="O19" t="s">
        <v>25</v>
      </c>
      <c r="Q19" t="s">
        <v>25</v>
      </c>
    </row>
    <row r="20" spans="2:18">
      <c r="B20" t="s">
        <v>274</v>
      </c>
      <c r="C20">
        <v>12</v>
      </c>
      <c r="D20">
        <v>0.19</v>
      </c>
      <c r="E20">
        <v>12.19</v>
      </c>
      <c r="F20">
        <v>0.26</v>
      </c>
      <c r="G20">
        <v>12.45</v>
      </c>
      <c r="H20">
        <v>0.5</v>
      </c>
      <c r="I20">
        <v>12.95</v>
      </c>
      <c r="K20">
        <v>12.95</v>
      </c>
      <c r="L20">
        <v>3.13</v>
      </c>
      <c r="M20">
        <v>16.079999999999998</v>
      </c>
      <c r="N20">
        <v>0.15</v>
      </c>
      <c r="O20">
        <v>16.23</v>
      </c>
      <c r="P20">
        <v>3</v>
      </c>
      <c r="Q20">
        <v>19.23</v>
      </c>
    </row>
    <row r="21" spans="2:18" ht="15.75">
      <c r="B21" t="s">
        <v>275</v>
      </c>
      <c r="C21">
        <v>33</v>
      </c>
      <c r="D21">
        <v>3.04</v>
      </c>
      <c r="E21">
        <v>36.04</v>
      </c>
      <c r="F21">
        <v>0.78</v>
      </c>
      <c r="G21">
        <v>36.82</v>
      </c>
      <c r="H21">
        <v>1</v>
      </c>
      <c r="I21">
        <v>37.82</v>
      </c>
      <c r="J21">
        <v>1.29</v>
      </c>
      <c r="K21">
        <v>39.11</v>
      </c>
      <c r="L21">
        <v>3.38</v>
      </c>
      <c r="M21">
        <v>42.49</v>
      </c>
      <c r="N21">
        <v>0.3</v>
      </c>
      <c r="O21">
        <v>42.79</v>
      </c>
      <c r="P21">
        <v>2.19</v>
      </c>
      <c r="Q21" s="15">
        <v>44.98</v>
      </c>
      <c r="R21" t="s">
        <v>27</v>
      </c>
    </row>
    <row r="22" spans="2:18">
      <c r="B22" t="s">
        <v>272</v>
      </c>
      <c r="C22">
        <v>10</v>
      </c>
      <c r="D22">
        <v>0.38</v>
      </c>
      <c r="E22">
        <v>10.38</v>
      </c>
      <c r="F22">
        <v>0.52</v>
      </c>
      <c r="G22">
        <v>10.9</v>
      </c>
      <c r="H22">
        <v>1</v>
      </c>
      <c r="I22">
        <v>11.9</v>
      </c>
      <c r="J22">
        <v>0.1</v>
      </c>
      <c r="K22">
        <v>12</v>
      </c>
      <c r="L22">
        <v>2</v>
      </c>
      <c r="M22">
        <v>14</v>
      </c>
      <c r="O22">
        <v>14</v>
      </c>
      <c r="P22">
        <v>-12.38</v>
      </c>
      <c r="Q22">
        <v>1.62</v>
      </c>
    </row>
    <row r="23" spans="2:18">
      <c r="B23" t="s">
        <v>276</v>
      </c>
      <c r="C23">
        <v>11</v>
      </c>
      <c r="D23">
        <v>0.76</v>
      </c>
      <c r="E23">
        <v>11.76</v>
      </c>
      <c r="F23">
        <v>0.26</v>
      </c>
      <c r="G23">
        <v>12.02</v>
      </c>
      <c r="H23">
        <v>0.3</v>
      </c>
      <c r="I23">
        <v>12.32</v>
      </c>
      <c r="J23">
        <v>2.19</v>
      </c>
      <c r="K23">
        <v>14.51</v>
      </c>
      <c r="M23">
        <v>14.51</v>
      </c>
      <c r="O23">
        <v>14.51</v>
      </c>
      <c r="Q23">
        <v>14.51</v>
      </c>
    </row>
    <row r="24" spans="2:18">
      <c r="B24" t="s">
        <v>31</v>
      </c>
      <c r="D24">
        <v>0.26</v>
      </c>
      <c r="E24">
        <v>0.26</v>
      </c>
      <c r="F24">
        <v>0.03</v>
      </c>
      <c r="G24">
        <v>0.28999999999999998</v>
      </c>
      <c r="H24">
        <v>0.34</v>
      </c>
      <c r="I24">
        <v>0.63</v>
      </c>
      <c r="J24">
        <v>1.26</v>
      </c>
      <c r="K24">
        <v>1.89</v>
      </c>
      <c r="L24">
        <v>1.2</v>
      </c>
      <c r="M24">
        <v>3.09</v>
      </c>
      <c r="N24">
        <v>0.11</v>
      </c>
      <c r="O24">
        <v>3.2</v>
      </c>
      <c r="P24">
        <v>3.19</v>
      </c>
      <c r="Q24">
        <v>6.39</v>
      </c>
    </row>
    <row r="25" spans="2:18">
      <c r="B25" t="s">
        <v>32</v>
      </c>
      <c r="C25">
        <v>314</v>
      </c>
      <c r="E25">
        <v>314</v>
      </c>
      <c r="G25">
        <v>314</v>
      </c>
      <c r="I25">
        <v>314</v>
      </c>
      <c r="K25">
        <v>314</v>
      </c>
      <c r="M25">
        <v>314</v>
      </c>
      <c r="O25">
        <v>314</v>
      </c>
      <c r="Q25">
        <v>314</v>
      </c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>
  <dimension ref="B2:Q24"/>
  <sheetViews>
    <sheetView workbookViewId="0">
      <selection activeCell="D6" sqref="D6:F7"/>
    </sheetView>
  </sheetViews>
  <sheetFormatPr defaultRowHeight="15"/>
  <cols>
    <col min="2" max="2" width="20.7109375" bestFit="1" customWidth="1"/>
    <col min="3" max="3" width="20.85546875" bestFit="1" customWidth="1"/>
  </cols>
  <sheetData>
    <row r="2" spans="2:16">
      <c r="B2" t="s">
        <v>0</v>
      </c>
      <c r="C2" t="s">
        <v>914</v>
      </c>
    </row>
    <row r="3" spans="2:16">
      <c r="B3" t="s">
        <v>2</v>
      </c>
      <c r="C3" s="1">
        <v>40463</v>
      </c>
    </row>
    <row r="4" spans="2:16">
      <c r="B4" t="s">
        <v>3</v>
      </c>
      <c r="C4">
        <v>4</v>
      </c>
    </row>
    <row r="5" spans="2:16">
      <c r="B5" t="s">
        <v>4</v>
      </c>
      <c r="C5">
        <v>39</v>
      </c>
    </row>
    <row r="6" spans="2:16">
      <c r="B6" t="s">
        <v>5</v>
      </c>
      <c r="C6">
        <v>0</v>
      </c>
      <c r="D6" t="s">
        <v>942</v>
      </c>
      <c r="E6" t="s">
        <v>943</v>
      </c>
      <c r="F6" t="s">
        <v>944</v>
      </c>
    </row>
    <row r="7" spans="2:16">
      <c r="B7" t="s">
        <v>6</v>
      </c>
      <c r="C7">
        <v>7.8</v>
      </c>
      <c r="D7">
        <f>C5/C4</f>
        <v>9.75</v>
      </c>
      <c r="E7">
        <f>(C5/(C4+1))+1</f>
        <v>8.8000000000000007</v>
      </c>
      <c r="F7">
        <f>C5/(C4+1)</f>
        <v>7.8</v>
      </c>
    </row>
    <row r="8" spans="2:16">
      <c r="C8" t="s">
        <v>8</v>
      </c>
    </row>
    <row r="9" spans="2:16">
      <c r="B9" t="s">
        <v>9</v>
      </c>
      <c r="C9" t="s">
        <v>10</v>
      </c>
    </row>
    <row r="10" spans="2:16">
      <c r="D10" t="s">
        <v>11</v>
      </c>
      <c r="E10">
        <v>2</v>
      </c>
      <c r="F10" t="s">
        <v>11</v>
      </c>
      <c r="G10">
        <v>3</v>
      </c>
      <c r="H10" t="s">
        <v>11</v>
      </c>
      <c r="I10">
        <v>4</v>
      </c>
      <c r="J10" t="s">
        <v>11</v>
      </c>
      <c r="K10">
        <v>5</v>
      </c>
      <c r="L10" t="s">
        <v>11</v>
      </c>
      <c r="M10">
        <v>6</v>
      </c>
      <c r="N10" t="s">
        <v>11</v>
      </c>
      <c r="O10">
        <v>7</v>
      </c>
    </row>
    <row r="11" spans="2:16">
      <c r="C11" t="s">
        <v>12</v>
      </c>
      <c r="D11" t="s">
        <v>13</v>
      </c>
      <c r="F11" t="s">
        <v>14</v>
      </c>
      <c r="H11" t="s">
        <v>14</v>
      </c>
      <c r="J11" t="s">
        <v>14</v>
      </c>
      <c r="L11" t="s">
        <v>13</v>
      </c>
      <c r="N11" t="s">
        <v>14</v>
      </c>
    </row>
    <row r="12" spans="2:16">
      <c r="B12" t="s">
        <v>15</v>
      </c>
      <c r="C12" t="s">
        <v>16</v>
      </c>
      <c r="D12" t="s">
        <v>916</v>
      </c>
      <c r="F12" t="s">
        <v>919</v>
      </c>
      <c r="H12" t="s">
        <v>917</v>
      </c>
      <c r="J12" t="s">
        <v>55</v>
      </c>
      <c r="L12" t="s">
        <v>920</v>
      </c>
      <c r="N12" t="s">
        <v>871</v>
      </c>
    </row>
    <row r="13" spans="2:16">
      <c r="B13" t="s">
        <v>915</v>
      </c>
      <c r="C13">
        <v>5</v>
      </c>
      <c r="D13">
        <v>0.22</v>
      </c>
      <c r="E13">
        <f>C13+D13</f>
        <v>5.22</v>
      </c>
      <c r="G13">
        <f>E13+F13</f>
        <v>5.22</v>
      </c>
      <c r="I13">
        <f>G13+H13</f>
        <v>5.22</v>
      </c>
      <c r="K13">
        <f>I13+J13</f>
        <v>5.22</v>
      </c>
      <c r="M13">
        <f>K13+L13</f>
        <v>5.22</v>
      </c>
      <c r="O13">
        <f>M13+N13</f>
        <v>5.22</v>
      </c>
    </row>
    <row r="14" spans="2:16">
      <c r="B14" t="s">
        <v>916</v>
      </c>
      <c r="C14">
        <v>10</v>
      </c>
      <c r="D14">
        <v>-2.2000000000000002</v>
      </c>
      <c r="E14">
        <f t="shared" ref="E14:O22" si="0">C14+D14</f>
        <v>7.8</v>
      </c>
      <c r="G14">
        <f t="shared" si="0"/>
        <v>7.8</v>
      </c>
      <c r="I14">
        <f t="shared" si="0"/>
        <v>7.8</v>
      </c>
      <c r="K14">
        <f t="shared" si="0"/>
        <v>7.8</v>
      </c>
      <c r="M14">
        <f t="shared" si="0"/>
        <v>7.8</v>
      </c>
      <c r="O14">
        <f t="shared" si="0"/>
        <v>7.8</v>
      </c>
      <c r="P14" t="s">
        <v>27</v>
      </c>
    </row>
    <row r="15" spans="2:16">
      <c r="B15" t="s">
        <v>917</v>
      </c>
      <c r="C15">
        <v>3</v>
      </c>
      <c r="E15">
        <f t="shared" si="0"/>
        <v>3</v>
      </c>
      <c r="G15">
        <f t="shared" si="0"/>
        <v>3</v>
      </c>
      <c r="H15">
        <v>-3</v>
      </c>
      <c r="I15">
        <f t="shared" si="0"/>
        <v>0</v>
      </c>
      <c r="K15">
        <f t="shared" si="0"/>
        <v>0</v>
      </c>
      <c r="M15">
        <f t="shared" si="0"/>
        <v>0</v>
      </c>
      <c r="O15">
        <f t="shared" si="0"/>
        <v>0</v>
      </c>
    </row>
    <row r="16" spans="2:16">
      <c r="B16" t="s">
        <v>878</v>
      </c>
      <c r="C16">
        <v>3</v>
      </c>
      <c r="D16">
        <v>1.32</v>
      </c>
      <c r="E16">
        <f t="shared" si="0"/>
        <v>4.32</v>
      </c>
      <c r="G16">
        <f t="shared" si="0"/>
        <v>4.32</v>
      </c>
      <c r="H16">
        <v>2</v>
      </c>
      <c r="I16">
        <f t="shared" si="0"/>
        <v>6.32</v>
      </c>
      <c r="J16">
        <v>1</v>
      </c>
      <c r="K16">
        <f t="shared" si="0"/>
        <v>7.32</v>
      </c>
      <c r="M16">
        <f t="shared" si="0"/>
        <v>7.32</v>
      </c>
      <c r="N16">
        <v>1</v>
      </c>
      <c r="O16">
        <f t="shared" si="0"/>
        <v>8.32</v>
      </c>
      <c r="P16" t="s">
        <v>27</v>
      </c>
    </row>
    <row r="17" spans="2:17">
      <c r="B17" t="s">
        <v>871</v>
      </c>
      <c r="C17">
        <v>5</v>
      </c>
      <c r="E17">
        <f t="shared" si="0"/>
        <v>5</v>
      </c>
      <c r="G17">
        <f t="shared" si="0"/>
        <v>5</v>
      </c>
      <c r="I17">
        <f t="shared" si="0"/>
        <v>5</v>
      </c>
      <c r="J17">
        <v>0.22</v>
      </c>
      <c r="K17">
        <f t="shared" si="0"/>
        <v>5.22</v>
      </c>
      <c r="M17">
        <f t="shared" si="0"/>
        <v>5.22</v>
      </c>
      <c r="N17">
        <v>-5</v>
      </c>
      <c r="O17">
        <f t="shared" si="0"/>
        <v>0.21999999999999975</v>
      </c>
    </row>
    <row r="18" spans="2:17">
      <c r="B18" t="s">
        <v>918</v>
      </c>
      <c r="C18">
        <v>4</v>
      </c>
      <c r="D18">
        <v>0.22</v>
      </c>
      <c r="E18">
        <f t="shared" si="0"/>
        <v>4.22</v>
      </c>
      <c r="F18">
        <v>1</v>
      </c>
      <c r="G18">
        <f t="shared" si="0"/>
        <v>5.22</v>
      </c>
      <c r="I18">
        <f t="shared" si="0"/>
        <v>5.22</v>
      </c>
      <c r="K18">
        <f t="shared" si="0"/>
        <v>5.22</v>
      </c>
      <c r="L18">
        <v>0.42</v>
      </c>
      <c r="M18">
        <f t="shared" si="0"/>
        <v>5.64</v>
      </c>
      <c r="N18">
        <v>3</v>
      </c>
      <c r="O18">
        <f t="shared" si="0"/>
        <v>8.64</v>
      </c>
      <c r="P18" t="s">
        <v>27</v>
      </c>
    </row>
    <row r="19" spans="2:17">
      <c r="B19" t="s">
        <v>919</v>
      </c>
      <c r="C19">
        <v>2</v>
      </c>
      <c r="E19">
        <f t="shared" si="0"/>
        <v>2</v>
      </c>
      <c r="F19">
        <v>-2</v>
      </c>
      <c r="G19">
        <f t="shared" si="0"/>
        <v>0</v>
      </c>
      <c r="I19">
        <f t="shared" si="0"/>
        <v>0</v>
      </c>
      <c r="K19">
        <f t="shared" si="0"/>
        <v>0</v>
      </c>
      <c r="M19">
        <f t="shared" si="0"/>
        <v>0</v>
      </c>
      <c r="O19">
        <f t="shared" si="0"/>
        <v>0</v>
      </c>
    </row>
    <row r="20" spans="2:17">
      <c r="B20" t="s">
        <v>920</v>
      </c>
      <c r="C20">
        <v>4</v>
      </c>
      <c r="D20">
        <v>0.22</v>
      </c>
      <c r="E20">
        <f t="shared" si="0"/>
        <v>4.22</v>
      </c>
      <c r="F20">
        <v>1</v>
      </c>
      <c r="G20">
        <f t="shared" si="0"/>
        <v>5.22</v>
      </c>
      <c r="H20">
        <v>1</v>
      </c>
      <c r="I20">
        <f t="shared" si="0"/>
        <v>6.22</v>
      </c>
      <c r="J20">
        <v>2</v>
      </c>
      <c r="K20">
        <f t="shared" si="0"/>
        <v>8.2199999999999989</v>
      </c>
      <c r="L20">
        <v>-0.42</v>
      </c>
      <c r="M20">
        <f t="shared" si="0"/>
        <v>7.7999999999999989</v>
      </c>
      <c r="O20">
        <f t="shared" si="0"/>
        <v>7.7999999999999989</v>
      </c>
      <c r="P20" t="s">
        <v>27</v>
      </c>
    </row>
    <row r="21" spans="2:17">
      <c r="B21" t="s">
        <v>55</v>
      </c>
      <c r="C21">
        <v>3</v>
      </c>
      <c r="D21">
        <v>0.22</v>
      </c>
      <c r="E21">
        <f t="shared" si="0"/>
        <v>3.22</v>
      </c>
      <c r="G21">
        <f t="shared" si="0"/>
        <v>3.22</v>
      </c>
      <c r="I21">
        <f t="shared" si="0"/>
        <v>3.22</v>
      </c>
      <c r="J21">
        <v>-3.22</v>
      </c>
      <c r="K21">
        <f t="shared" si="0"/>
        <v>0</v>
      </c>
      <c r="M21">
        <f t="shared" si="0"/>
        <v>0</v>
      </c>
      <c r="O21">
        <f t="shared" si="0"/>
        <v>0</v>
      </c>
    </row>
    <row r="22" spans="2:17">
      <c r="B22" t="s">
        <v>496</v>
      </c>
      <c r="E22">
        <f t="shared" si="0"/>
        <v>0</v>
      </c>
      <c r="G22">
        <f t="shared" si="0"/>
        <v>0</v>
      </c>
      <c r="I22">
        <f t="shared" si="0"/>
        <v>0</v>
      </c>
      <c r="K22">
        <f t="shared" si="0"/>
        <v>0</v>
      </c>
      <c r="M22">
        <f t="shared" si="0"/>
        <v>0</v>
      </c>
      <c r="N22">
        <v>1</v>
      </c>
      <c r="O22">
        <f t="shared" si="0"/>
        <v>1</v>
      </c>
    </row>
    <row r="23" spans="2:17">
      <c r="B23" t="s">
        <v>32</v>
      </c>
      <c r="C23">
        <f>SUM(C13:C21)</f>
        <v>39</v>
      </c>
      <c r="E23">
        <f>SUM(E13:E22)</f>
        <v>39</v>
      </c>
      <c r="G23">
        <f>SUM(G13:G22)</f>
        <v>39</v>
      </c>
      <c r="I23">
        <f>SUM(I13:I22)</f>
        <v>39</v>
      </c>
      <c r="K23">
        <f>SUM(K13:K22)</f>
        <v>39</v>
      </c>
      <c r="M23">
        <f>SUM(M13:M22)</f>
        <v>39</v>
      </c>
      <c r="O23">
        <f>SUM(O13:O22)</f>
        <v>39</v>
      </c>
      <c r="P23" t="s">
        <v>942</v>
      </c>
      <c r="Q23" t="s">
        <v>943</v>
      </c>
    </row>
    <row r="24" spans="2:17">
      <c r="P24" t="e">
        <f>O22/O21</f>
        <v>#DIV/0!</v>
      </c>
      <c r="Q24">
        <f>(O22/(O21+1))+1</f>
        <v>2</v>
      </c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>
  <dimension ref="B2:J19"/>
  <sheetViews>
    <sheetView workbookViewId="0">
      <selection activeCell="C7" sqref="C7"/>
    </sheetView>
  </sheetViews>
  <sheetFormatPr defaultRowHeight="15"/>
  <cols>
    <col min="2" max="2" width="23.7109375" customWidth="1"/>
    <col min="3" max="3" width="22.85546875" customWidth="1"/>
  </cols>
  <sheetData>
    <row r="2" spans="2:10" ht="16.5">
      <c r="B2" s="84" t="s">
        <v>0</v>
      </c>
      <c r="C2" s="85" t="s">
        <v>929</v>
      </c>
      <c r="D2" s="151"/>
      <c r="E2" s="151"/>
      <c r="F2" s="151"/>
      <c r="G2" s="151"/>
      <c r="H2" s="151"/>
      <c r="I2" s="151"/>
      <c r="J2" s="86"/>
    </row>
    <row r="3" spans="2:10" ht="15.75">
      <c r="B3" s="86" t="s">
        <v>2</v>
      </c>
      <c r="C3" s="87">
        <v>40463</v>
      </c>
      <c r="D3" s="151"/>
      <c r="E3" s="151"/>
      <c r="F3" s="151"/>
      <c r="G3" s="151"/>
      <c r="H3" s="151"/>
      <c r="I3" s="151"/>
      <c r="J3" s="86"/>
    </row>
    <row r="4" spans="2:10" ht="15.75">
      <c r="B4" s="86" t="s">
        <v>3</v>
      </c>
      <c r="C4" s="88">
        <v>3</v>
      </c>
      <c r="D4" s="151"/>
      <c r="E4" s="151"/>
      <c r="F4" s="151"/>
      <c r="G4" s="151"/>
      <c r="H4" s="151"/>
      <c r="I4" s="151"/>
      <c r="J4" s="86"/>
    </row>
    <row r="5" spans="2:10" ht="15.75">
      <c r="B5" s="86" t="s">
        <v>4</v>
      </c>
      <c r="C5" s="88">
        <v>20</v>
      </c>
      <c r="D5" s="151"/>
      <c r="E5" s="151"/>
      <c r="F5" s="151"/>
      <c r="G5" s="151"/>
      <c r="H5" s="151"/>
      <c r="I5" s="151"/>
      <c r="J5" s="86"/>
    </row>
    <row r="6" spans="2:10" ht="15.75">
      <c r="B6" s="86" t="s">
        <v>5</v>
      </c>
      <c r="C6" s="88">
        <v>0</v>
      </c>
      <c r="D6" s="151"/>
      <c r="E6" s="151"/>
      <c r="F6" s="151"/>
      <c r="G6" s="151"/>
      <c r="H6" s="151"/>
      <c r="I6" s="151"/>
      <c r="J6" s="86"/>
    </row>
    <row r="7" spans="2:10" ht="15.75">
      <c r="B7" s="86" t="s">
        <v>6</v>
      </c>
      <c r="C7" s="88">
        <v>5</v>
      </c>
      <c r="D7" s="151"/>
      <c r="E7" s="151"/>
      <c r="F7" s="151"/>
      <c r="G7" s="151"/>
      <c r="H7" s="151"/>
      <c r="I7" s="151"/>
      <c r="J7" s="86"/>
    </row>
    <row r="8" spans="2:10" ht="15.75">
      <c r="B8" s="86" t="s">
        <v>930</v>
      </c>
      <c r="C8" s="86" t="s">
        <v>8</v>
      </c>
      <c r="D8" s="151"/>
      <c r="E8" s="151"/>
      <c r="F8" s="151"/>
      <c r="G8" s="151"/>
      <c r="H8" s="151"/>
      <c r="I8" s="151"/>
      <c r="J8" s="86"/>
    </row>
    <row r="9" spans="2:10" ht="15.75">
      <c r="B9" s="86" t="s">
        <v>931</v>
      </c>
      <c r="C9" s="86" t="s">
        <v>10</v>
      </c>
      <c r="D9" s="151"/>
      <c r="E9" s="151"/>
      <c r="F9" s="151"/>
      <c r="G9" s="151"/>
      <c r="H9" s="151"/>
      <c r="I9" s="151"/>
      <c r="J9" s="86"/>
    </row>
    <row r="10" spans="2:10" ht="15.75" customHeight="1">
      <c r="B10" s="86"/>
      <c r="C10" s="86"/>
      <c r="D10" s="151" t="s">
        <v>932</v>
      </c>
      <c r="E10" s="151"/>
      <c r="F10" s="151" t="s">
        <v>933</v>
      </c>
      <c r="G10" s="151"/>
      <c r="H10" s="151" t="s">
        <v>934</v>
      </c>
      <c r="I10" s="151"/>
      <c r="J10" s="86"/>
    </row>
    <row r="11" spans="2:10" ht="15.75" customHeight="1">
      <c r="B11" s="86"/>
      <c r="C11" s="86" t="s">
        <v>12</v>
      </c>
      <c r="D11" s="151" t="s">
        <v>14</v>
      </c>
      <c r="E11" s="151"/>
      <c r="F11" s="151" t="s">
        <v>146</v>
      </c>
      <c r="G11" s="151"/>
      <c r="H11" s="151" t="s">
        <v>146</v>
      </c>
      <c r="I11" s="151"/>
      <c r="J11" s="86"/>
    </row>
    <row r="12" spans="2:10" ht="15.75">
      <c r="B12" s="86" t="s">
        <v>15</v>
      </c>
      <c r="C12" s="86" t="s">
        <v>16</v>
      </c>
      <c r="D12" s="151" t="s">
        <v>935</v>
      </c>
      <c r="E12" s="151"/>
      <c r="F12" s="151" t="s">
        <v>936</v>
      </c>
      <c r="G12" s="151"/>
      <c r="H12" s="151" t="s">
        <v>937</v>
      </c>
      <c r="I12" s="151"/>
      <c r="J12" s="86"/>
    </row>
    <row r="13" spans="2:10" ht="16.5">
      <c r="B13" s="84" t="s">
        <v>938</v>
      </c>
      <c r="C13" s="88">
        <v>3</v>
      </c>
      <c r="D13" s="88">
        <v>1</v>
      </c>
      <c r="E13" s="88">
        <v>4</v>
      </c>
      <c r="F13" s="88">
        <v>0.32</v>
      </c>
      <c r="G13" s="88">
        <v>4.32</v>
      </c>
      <c r="H13" s="88">
        <v>1</v>
      </c>
      <c r="I13" s="88">
        <v>5.32</v>
      </c>
      <c r="J13" s="84" t="s">
        <v>27</v>
      </c>
    </row>
    <row r="14" spans="2:10" ht="16.5">
      <c r="B14" s="86" t="s">
        <v>935</v>
      </c>
      <c r="C14" s="88">
        <v>1</v>
      </c>
      <c r="D14" s="88">
        <v>-1</v>
      </c>
      <c r="E14" s="86" t="s">
        <v>939</v>
      </c>
      <c r="F14" s="88"/>
      <c r="G14" s="86" t="s">
        <v>25</v>
      </c>
      <c r="H14" s="86"/>
      <c r="I14" s="86" t="s">
        <v>940</v>
      </c>
      <c r="J14" s="84"/>
    </row>
    <row r="15" spans="2:10" ht="16.5">
      <c r="B15" s="84" t="s">
        <v>937</v>
      </c>
      <c r="C15" s="88">
        <v>6</v>
      </c>
      <c r="D15" s="88"/>
      <c r="E15" s="88">
        <v>6</v>
      </c>
      <c r="F15" s="88"/>
      <c r="G15" s="88">
        <v>6</v>
      </c>
      <c r="H15" s="88">
        <v>-1</v>
      </c>
      <c r="I15" s="88">
        <v>5</v>
      </c>
      <c r="J15" s="84" t="s">
        <v>27</v>
      </c>
    </row>
    <row r="16" spans="2:10" ht="16.5">
      <c r="B16" s="86" t="s">
        <v>941</v>
      </c>
      <c r="C16" s="88">
        <v>4</v>
      </c>
      <c r="D16" s="88"/>
      <c r="E16" s="88">
        <v>4</v>
      </c>
      <c r="F16" s="88">
        <v>0.64</v>
      </c>
      <c r="G16" s="88">
        <v>0.64</v>
      </c>
      <c r="H16" s="88"/>
      <c r="I16" s="88">
        <v>4.6399999999999997</v>
      </c>
      <c r="J16" s="84"/>
    </row>
    <row r="17" spans="2:10" ht="16.5">
      <c r="B17" s="84" t="s">
        <v>936</v>
      </c>
      <c r="C17" s="88">
        <v>6</v>
      </c>
      <c r="D17" s="88"/>
      <c r="E17" s="88">
        <v>6</v>
      </c>
      <c r="F17" s="88">
        <v>-1</v>
      </c>
      <c r="G17" s="88">
        <v>5</v>
      </c>
      <c r="H17" s="88"/>
      <c r="I17" s="88">
        <v>5</v>
      </c>
      <c r="J17" s="84" t="s">
        <v>27</v>
      </c>
    </row>
    <row r="18" spans="2:10" ht="16.5">
      <c r="B18" s="86" t="s">
        <v>31</v>
      </c>
      <c r="C18" s="88"/>
      <c r="D18" s="88"/>
      <c r="E18" s="88">
        <v>0</v>
      </c>
      <c r="F18" s="88">
        <v>0.04</v>
      </c>
      <c r="G18" s="88">
        <v>0.04</v>
      </c>
      <c r="H18" s="88"/>
      <c r="I18" s="88">
        <v>0.04</v>
      </c>
      <c r="J18" s="84"/>
    </row>
    <row r="19" spans="2:10" ht="16.5">
      <c r="B19" s="86" t="s">
        <v>32</v>
      </c>
      <c r="C19" s="88">
        <v>20</v>
      </c>
      <c r="D19" s="88"/>
      <c r="E19" s="88">
        <v>20</v>
      </c>
      <c r="F19" s="88"/>
      <c r="G19" s="88">
        <v>20</v>
      </c>
      <c r="H19" s="88"/>
      <c r="I19" s="88">
        <v>20</v>
      </c>
      <c r="J19" s="84"/>
    </row>
  </sheetData>
  <mergeCells count="33">
    <mergeCell ref="D12:E12"/>
    <mergeCell ref="F12:G12"/>
    <mergeCell ref="H12:I12"/>
    <mergeCell ref="D10:E10"/>
    <mergeCell ref="F10:G10"/>
    <mergeCell ref="H10:I10"/>
    <mergeCell ref="D11:E11"/>
    <mergeCell ref="F11:G11"/>
    <mergeCell ref="H11:I11"/>
    <mergeCell ref="D8:E8"/>
    <mergeCell ref="F8:G8"/>
    <mergeCell ref="H8:I8"/>
    <mergeCell ref="D9:E9"/>
    <mergeCell ref="F9:G9"/>
    <mergeCell ref="H9:I9"/>
    <mergeCell ref="D6:E6"/>
    <mergeCell ref="F6:G6"/>
    <mergeCell ref="H6:I6"/>
    <mergeCell ref="D7:E7"/>
    <mergeCell ref="F7:G7"/>
    <mergeCell ref="H7:I7"/>
    <mergeCell ref="D4:E4"/>
    <mergeCell ref="F4:G4"/>
    <mergeCell ref="H4:I4"/>
    <mergeCell ref="D5:E5"/>
    <mergeCell ref="F5:G5"/>
    <mergeCell ref="H5:I5"/>
    <mergeCell ref="D2:E2"/>
    <mergeCell ref="F2:G2"/>
    <mergeCell ref="H2:I2"/>
    <mergeCell ref="D3:E3"/>
    <mergeCell ref="F3:G3"/>
    <mergeCell ref="H3:I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2:H19"/>
  <sheetViews>
    <sheetView workbookViewId="0">
      <selection activeCell="B2" sqref="B2:H19"/>
    </sheetView>
  </sheetViews>
  <sheetFormatPr defaultRowHeight="15"/>
  <cols>
    <col min="2" max="2" width="34.42578125" bestFit="1" customWidth="1"/>
    <col min="3" max="3" width="19" customWidth="1"/>
  </cols>
  <sheetData>
    <row r="2" spans="2:8">
      <c r="B2" s="10" t="s">
        <v>0</v>
      </c>
      <c r="C2" s="17" t="s">
        <v>893</v>
      </c>
      <c r="D2" s="17"/>
      <c r="E2" s="17"/>
      <c r="F2" s="17"/>
      <c r="G2" s="17"/>
      <c r="H2" s="17"/>
    </row>
    <row r="3" spans="2:8">
      <c r="B3" s="10" t="s">
        <v>2</v>
      </c>
      <c r="C3" s="78">
        <v>40462</v>
      </c>
      <c r="D3" s="17"/>
      <c r="E3" s="17"/>
      <c r="F3" s="17"/>
      <c r="G3" s="17"/>
      <c r="H3" s="17"/>
    </row>
    <row r="4" spans="2:8">
      <c r="B4" s="10" t="s">
        <v>3</v>
      </c>
      <c r="C4" s="17">
        <v>3</v>
      </c>
      <c r="D4" s="17"/>
      <c r="E4" s="17"/>
      <c r="F4" s="17"/>
      <c r="G4" s="17"/>
      <c r="H4" s="17"/>
    </row>
    <row r="5" spans="2:8">
      <c r="B5" s="10" t="s">
        <v>4</v>
      </c>
      <c r="C5" s="17">
        <v>85</v>
      </c>
      <c r="D5" s="17"/>
      <c r="E5" s="17"/>
      <c r="F5" s="17"/>
      <c r="G5" s="17"/>
      <c r="H5" s="17"/>
    </row>
    <row r="6" spans="2:8">
      <c r="B6" s="10" t="s">
        <v>5</v>
      </c>
      <c r="C6" s="17">
        <v>0</v>
      </c>
      <c r="D6" s="17"/>
      <c r="E6" s="17"/>
      <c r="F6" s="17"/>
      <c r="G6" s="17"/>
      <c r="H6" s="17"/>
    </row>
    <row r="7" spans="2:8">
      <c r="B7" s="10" t="s">
        <v>6</v>
      </c>
      <c r="C7" s="17">
        <v>21.25</v>
      </c>
      <c r="D7" s="17"/>
      <c r="E7" s="17"/>
      <c r="F7" s="17"/>
      <c r="G7" s="17"/>
      <c r="H7" s="17"/>
    </row>
    <row r="8" spans="2:8">
      <c r="B8" s="10" t="s">
        <v>894</v>
      </c>
      <c r="C8" s="17" t="s">
        <v>8</v>
      </c>
      <c r="D8" s="17"/>
      <c r="E8" s="17"/>
      <c r="F8" s="17"/>
      <c r="G8" s="17"/>
      <c r="H8" s="17"/>
    </row>
    <row r="9" spans="2:8">
      <c r="B9" s="10" t="s">
        <v>9</v>
      </c>
      <c r="C9" s="17" t="s">
        <v>10</v>
      </c>
      <c r="D9" s="17"/>
      <c r="E9" s="17"/>
      <c r="F9" s="17"/>
      <c r="G9" s="17"/>
      <c r="H9" s="17"/>
    </row>
    <row r="10" spans="2:8">
      <c r="B10" s="10"/>
      <c r="C10" s="10"/>
      <c r="D10" s="74" t="s">
        <v>11</v>
      </c>
      <c r="E10" s="75">
        <v>2</v>
      </c>
      <c r="F10" s="74" t="s">
        <v>11</v>
      </c>
      <c r="G10" s="75">
        <v>3</v>
      </c>
      <c r="H10" s="17"/>
    </row>
    <row r="11" spans="2:8">
      <c r="B11" s="10"/>
      <c r="C11" s="76" t="s">
        <v>12</v>
      </c>
      <c r="D11" s="145" t="s">
        <v>13</v>
      </c>
      <c r="E11" s="146"/>
      <c r="F11" s="145" t="s">
        <v>13</v>
      </c>
      <c r="G11" s="146"/>
      <c r="H11" s="17"/>
    </row>
    <row r="12" spans="2:8">
      <c r="B12" s="10" t="s">
        <v>15</v>
      </c>
      <c r="C12" s="77" t="s">
        <v>16</v>
      </c>
      <c r="D12" s="147" t="s">
        <v>895</v>
      </c>
      <c r="E12" s="148"/>
      <c r="F12" s="147" t="s">
        <v>896</v>
      </c>
      <c r="G12" s="148"/>
      <c r="H12" s="17"/>
    </row>
    <row r="13" spans="2:8">
      <c r="B13" s="10" t="s">
        <v>897</v>
      </c>
      <c r="C13" s="17">
        <v>10</v>
      </c>
      <c r="D13" s="17">
        <v>10.56</v>
      </c>
      <c r="E13" s="17">
        <v>20.56</v>
      </c>
      <c r="F13" s="17">
        <v>3.36</v>
      </c>
      <c r="G13" s="11">
        <v>23.92</v>
      </c>
      <c r="H13" s="10" t="s">
        <v>27</v>
      </c>
    </row>
    <row r="14" spans="2:8">
      <c r="B14" s="10" t="s">
        <v>895</v>
      </c>
      <c r="C14" s="10">
        <v>41</v>
      </c>
      <c r="D14" s="10">
        <v>-19.75</v>
      </c>
      <c r="E14" s="10">
        <v>21.25</v>
      </c>
      <c r="F14" s="17"/>
      <c r="G14" s="10">
        <v>21.25</v>
      </c>
      <c r="H14" s="10" t="s">
        <v>27</v>
      </c>
    </row>
    <row r="15" spans="2:8">
      <c r="B15" s="10" t="s">
        <v>898</v>
      </c>
      <c r="C15" s="17">
        <v>8</v>
      </c>
      <c r="D15" s="17">
        <v>9.1199999999999992</v>
      </c>
      <c r="E15" s="17">
        <v>17.12</v>
      </c>
      <c r="F15" s="17">
        <v>1.26</v>
      </c>
      <c r="G15" s="17">
        <v>18.38</v>
      </c>
      <c r="H15" s="17"/>
    </row>
    <row r="16" spans="2:8">
      <c r="B16" s="10" t="s">
        <v>896</v>
      </c>
      <c r="C16" s="11">
        <v>26</v>
      </c>
      <c r="D16" s="17"/>
      <c r="E16" s="10">
        <v>26</v>
      </c>
      <c r="F16" s="10">
        <v>-4.75</v>
      </c>
      <c r="G16" s="10">
        <v>21.25</v>
      </c>
      <c r="H16" s="10" t="s">
        <v>27</v>
      </c>
    </row>
    <row r="17" spans="2:8">
      <c r="B17" s="10" t="s">
        <v>31</v>
      </c>
      <c r="C17" s="17"/>
      <c r="D17" s="17">
        <v>7.0000000000000007E-2</v>
      </c>
      <c r="E17" s="17">
        <v>7.0000000000000007E-2</v>
      </c>
      <c r="F17" s="17">
        <v>0.13</v>
      </c>
      <c r="G17" s="17">
        <v>0.2</v>
      </c>
      <c r="H17" s="17"/>
    </row>
    <row r="18" spans="2:8" ht="15.75" thickBot="1">
      <c r="B18" s="10" t="s">
        <v>32</v>
      </c>
      <c r="C18" s="79">
        <v>85</v>
      </c>
      <c r="D18" s="17"/>
      <c r="E18" s="79">
        <v>85</v>
      </c>
      <c r="F18" s="17"/>
      <c r="G18" s="79">
        <v>85</v>
      </c>
      <c r="H18" s="17"/>
    </row>
    <row r="19" spans="2:8" ht="15.75" thickTop="1">
      <c r="B19" s="10"/>
      <c r="C19" s="17"/>
      <c r="D19" s="17"/>
      <c r="E19" s="17"/>
      <c r="F19" s="17"/>
      <c r="G19" s="17"/>
      <c r="H19" s="17"/>
    </row>
  </sheetData>
  <mergeCells count="4">
    <mergeCell ref="D11:E11"/>
    <mergeCell ref="F11:G11"/>
    <mergeCell ref="D12:E12"/>
    <mergeCell ref="F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83</vt:i4>
      </vt:variant>
    </vt:vector>
  </HeadingPairs>
  <TitlesOfParts>
    <vt:vector size="83" baseType="lpstr">
      <vt:lpstr>Bath &amp; Wells Clergy</vt:lpstr>
      <vt:lpstr>Bath &amp; Wells Laity</vt:lpstr>
      <vt:lpstr>Birmingham Clergy</vt:lpstr>
      <vt:lpstr>Birmingham Laity</vt:lpstr>
      <vt:lpstr>Blackburn Clergy</vt:lpstr>
      <vt:lpstr>Blackburn Laity</vt:lpstr>
      <vt:lpstr>Bradford Clergy</vt:lpstr>
      <vt:lpstr>Bradford Laity</vt:lpstr>
      <vt:lpstr>Bristol Clergy</vt:lpstr>
      <vt:lpstr>Bristol Laity</vt:lpstr>
      <vt:lpstr>Canterbury Clergy</vt:lpstr>
      <vt:lpstr>Canterbury Laity</vt:lpstr>
      <vt:lpstr>Carlisle Laity</vt:lpstr>
      <vt:lpstr>Chester Clergy</vt:lpstr>
      <vt:lpstr>Chelmsford Clergy</vt:lpstr>
      <vt:lpstr>Chester Laity</vt:lpstr>
      <vt:lpstr>Chichester Clergy</vt:lpstr>
      <vt:lpstr>Chichester Laity</vt:lpstr>
      <vt:lpstr>Coventry Laity</vt:lpstr>
      <vt:lpstr>Coventry Clergy</vt:lpstr>
      <vt:lpstr>Derby Clergy</vt:lpstr>
      <vt:lpstr>Derby Laity</vt:lpstr>
      <vt:lpstr>Europe Clergy</vt:lpstr>
      <vt:lpstr>Europe Laity</vt:lpstr>
      <vt:lpstr>Exeter Clergy</vt:lpstr>
      <vt:lpstr>Exeter Laity</vt:lpstr>
      <vt:lpstr>Gloucester Clergy</vt:lpstr>
      <vt:lpstr>Gloucester Laity</vt:lpstr>
      <vt:lpstr>Guildford Clergy</vt:lpstr>
      <vt:lpstr>Guildford Laity</vt:lpstr>
      <vt:lpstr>Hereford Clergy</vt:lpstr>
      <vt:lpstr>Hereford Laity</vt:lpstr>
      <vt:lpstr>Leicester Clergy</vt:lpstr>
      <vt:lpstr>Leicester Laity</vt:lpstr>
      <vt:lpstr>Lichfield Clergy</vt:lpstr>
      <vt:lpstr>Lichfield Laity</vt:lpstr>
      <vt:lpstr>Lincoln Clergy</vt:lpstr>
      <vt:lpstr>Lincoln Laity</vt:lpstr>
      <vt:lpstr>Liverpool Clergy</vt:lpstr>
      <vt:lpstr>Liverpool Laity</vt:lpstr>
      <vt:lpstr>London Clergy</vt:lpstr>
      <vt:lpstr>London Laity</vt:lpstr>
      <vt:lpstr>Manchester Clergy</vt:lpstr>
      <vt:lpstr>Manchester Laity</vt:lpstr>
      <vt:lpstr>Newcastle Clergy</vt:lpstr>
      <vt:lpstr>Newcastle Laity</vt:lpstr>
      <vt:lpstr>Norwich Clergy</vt:lpstr>
      <vt:lpstr>Norwich Laity</vt:lpstr>
      <vt:lpstr>Oxford Clergy</vt:lpstr>
      <vt:lpstr>Oxford Laity</vt:lpstr>
      <vt:lpstr>Peterborough Clergy</vt:lpstr>
      <vt:lpstr>Peterborough Laity</vt:lpstr>
      <vt:lpstr>Portsmouth Clergy</vt:lpstr>
      <vt:lpstr>Portsmouth Laity</vt:lpstr>
      <vt:lpstr>Ripon &amp; Leeds Clergy</vt:lpstr>
      <vt:lpstr>Ripon &amp; Leeds Laity</vt:lpstr>
      <vt:lpstr>Rochester Clergy</vt:lpstr>
      <vt:lpstr>Rochester Laity</vt:lpstr>
      <vt:lpstr>St Albans Clergy</vt:lpstr>
      <vt:lpstr>St Albans Laity</vt:lpstr>
      <vt:lpstr>St Eds &amp; Ipswich Clergy</vt:lpstr>
      <vt:lpstr>St Eds &amp; Ipswich Laity</vt:lpstr>
      <vt:lpstr>Salisbury Clergy</vt:lpstr>
      <vt:lpstr>Salisbury Sherborne Laity</vt:lpstr>
      <vt:lpstr>Salisbury Ramsbury Laity</vt:lpstr>
      <vt:lpstr>Sheffield Clergy</vt:lpstr>
      <vt:lpstr>Sheffield Laity</vt:lpstr>
      <vt:lpstr>Sodor &amp; Man Clergy</vt:lpstr>
      <vt:lpstr>Sodor &amp; Man Laity</vt:lpstr>
      <vt:lpstr>Southwark Clergy</vt:lpstr>
      <vt:lpstr>Southwark Laity</vt:lpstr>
      <vt:lpstr>Truro Clergy</vt:lpstr>
      <vt:lpstr>Truro Laity</vt:lpstr>
      <vt:lpstr>Wakefield Clergy</vt:lpstr>
      <vt:lpstr>Wakefield Laity</vt:lpstr>
      <vt:lpstr>Winchester, CI - Clergy</vt:lpstr>
      <vt:lpstr>Winchester, CI - Laity</vt:lpstr>
      <vt:lpstr>Worcester Clergy</vt:lpstr>
      <vt:lpstr>Worcester Laity</vt:lpstr>
      <vt:lpstr>York Clergy</vt:lpstr>
      <vt:lpstr>York Laity</vt:lpstr>
      <vt:lpstr>Suffragans - Southern</vt:lpstr>
      <vt:lpstr>Suffragans - Northern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</dc:creator>
  <cp:lastModifiedBy>Dad</cp:lastModifiedBy>
  <dcterms:created xsi:type="dcterms:W3CDTF">2010-10-30T17:48:02Z</dcterms:created>
  <dcterms:modified xsi:type="dcterms:W3CDTF">2010-11-03T14:39:37Z</dcterms:modified>
</cp:coreProperties>
</file>